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1\Desktop\Pazanga\DiagnostiniaiTestai\2023ruduo\"/>
    </mc:Choice>
  </mc:AlternateContent>
  <xr:revisionPtr revIDLastSave="0" documentId="13_ncr:1_{C42859D4-78EC-48FD-9C5F-A4E830545359}" xr6:coauthVersionLast="47" xr6:coauthVersionMax="47" xr10:uidLastSave="{00000000-0000-0000-0000-000000000000}"/>
  <bookViews>
    <workbookView xWindow="750" yWindow="0" windowWidth="29040" windowHeight="15180" xr2:uid="{3D1C3064-4243-48EF-93AA-F5F74310C594}"/>
  </bookViews>
  <sheets>
    <sheet name="Lietuviu kalba" sheetId="1" r:id="rId1"/>
    <sheet name="Matematika" sheetId="12" r:id="rId2"/>
    <sheet name="Anglų kalba" sheetId="13" r:id="rId3"/>
    <sheet name="Chemija" sheetId="14" r:id="rId4"/>
    <sheet name="Fizika" sheetId="15" r:id="rId5"/>
    <sheet name="Rusų kalba" sheetId="17" r:id="rId6"/>
    <sheet name="Istorija" sheetId="18" r:id="rId7"/>
    <sheet name="Vokiečių kalba" sheetId="16" r:id="rId8"/>
    <sheet name="Biologija" sheetId="20" r:id="rId9"/>
    <sheet name="Geografija" sheetId="21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1" l="1"/>
  <c r="S9" i="20"/>
  <c r="S11" i="21"/>
  <c r="S10" i="21"/>
  <c r="S8" i="21"/>
  <c r="S7" i="21"/>
  <c r="S6" i="21"/>
  <c r="S11" i="20"/>
  <c r="S8" i="20"/>
  <c r="S6" i="20"/>
  <c r="S11" i="18"/>
  <c r="S10" i="18"/>
  <c r="S8" i="18"/>
  <c r="S7" i="18"/>
  <c r="S6" i="18"/>
  <c r="S9" i="17"/>
  <c r="S8" i="17"/>
  <c r="S7" i="17"/>
  <c r="S6" i="17"/>
  <c r="S11" i="16"/>
  <c r="S10" i="16"/>
  <c r="S9" i="16"/>
  <c r="S8" i="16"/>
  <c r="S7" i="16"/>
  <c r="S6" i="16"/>
  <c r="S10" i="15"/>
  <c r="S9" i="15"/>
  <c r="S8" i="15"/>
  <c r="S7" i="15"/>
  <c r="S6" i="15"/>
  <c r="S11" i="14"/>
  <c r="S10" i="14"/>
  <c r="S9" i="14"/>
  <c r="S8" i="14"/>
  <c r="S7" i="14"/>
  <c r="S6" i="14"/>
  <c r="S11" i="13"/>
  <c r="S9" i="13"/>
  <c r="S8" i="13"/>
  <c r="S7" i="13"/>
  <c r="S6" i="13"/>
  <c r="S11" i="12"/>
  <c r="S10" i="12"/>
  <c r="S8" i="12"/>
  <c r="S7" i="12"/>
  <c r="S6" i="12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<sst xmlns="http://schemas.openxmlformats.org/spreadsheetml/2006/main" count="341" uniqueCount="29">
  <si>
    <t>8 klasės metinis įvertinimas (vid. pažymys)</t>
  </si>
  <si>
    <t>Rašė ( mokinių skaičius)</t>
  </si>
  <si>
    <t>Pažangumas % (nuo rašiusių skaičiaus)</t>
  </si>
  <si>
    <t>Vidutinis testo pažymys</t>
  </si>
  <si>
    <t>Nepatenkinamas</t>
  </si>
  <si>
    <t>Patenkinamas</t>
  </si>
  <si>
    <t>Pagrindinis</t>
  </si>
  <si>
    <t>Aukštesnysis</t>
  </si>
  <si>
    <t>I a</t>
  </si>
  <si>
    <t>I b</t>
  </si>
  <si>
    <t>I c</t>
  </si>
  <si>
    <t>I d</t>
  </si>
  <si>
    <t>Lietuvių kalba</t>
  </si>
  <si>
    <t>Mokinių skaičius klasėje</t>
  </si>
  <si>
    <t>Skirtumas</t>
  </si>
  <si>
    <t>Matematika</t>
  </si>
  <si>
    <t>Anglų kalba</t>
  </si>
  <si>
    <t>Biologija</t>
  </si>
  <si>
    <t>Chemija</t>
  </si>
  <si>
    <t>Fizika</t>
  </si>
  <si>
    <t>Vokiečių kalba</t>
  </si>
  <si>
    <t>Geografija</t>
  </si>
  <si>
    <t>Rusų kalba</t>
  </si>
  <si>
    <t>Istorija</t>
  </si>
  <si>
    <t>Lygis (% nuo rašiusių sk.)</t>
  </si>
  <si>
    <t>Slenkstinis</t>
  </si>
  <si>
    <t>I ė</t>
  </si>
  <si>
    <t>I f</t>
  </si>
  <si>
    <t>I klasių mokinių diagnostinių testų rezultatų analizė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</si>
</sst>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2" borderId="1" xfId="0" applyFill="1" applyBorder="1"/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0" fillId="2" borderId="1" xfId="0" applyNumberFormat="1" applyFill="1" applyBorder="1"/>
    <xf numFmtId="164" fontId="0" fillId="3" borderId="1" xfId="0" applyNumberFormat="1" applyFill="1" applyBorder="1"/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textRotation="90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4" fillId="0" borderId="0" xfId="0" applyFont="1" applyAlignment="1"/>
    <xf numFmtId="0" fontId="0" fillId="0" borderId="0" xfId="0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'Lietuviu kalba'!$C$4:$C$6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'Lietuviu kalba'!$A$7:$B$13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'Lietuviu kalba'!$C$7:$C$13</c:f>
              <c:numCache>
                <c:formatCode>General</c:formatCode>
                <c:ptCount val="7"/>
                <c:pt idx="1">
                  <c:v>27</c:v>
                </c:pt>
                <c:pt idx="2">
                  <c:v>30</c:v>
                </c:pt>
                <c:pt idx="3">
                  <c:v>25</c:v>
                </c:pt>
                <c:pt idx="4">
                  <c:v>30</c:v>
                </c:pt>
                <c:pt idx="5">
                  <c:v>27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3-4CAC-8A28-00D136D8750B}"/>
            </c:ext>
          </c:extLst>
        </c:ser>
        <c:ser>
          <c:idx val="1"/>
          <c:order val="1"/>
          <c:tx>
            <c:strRef>
              <c:f>'Lietuviu kalba'!$D$4:$D$6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'Lietuviu kalba'!$A$7:$B$13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'Lietuviu kalba'!$D$7:$D$13</c:f>
              <c:numCache>
                <c:formatCode>General</c:formatCode>
                <c:ptCount val="7"/>
                <c:pt idx="1">
                  <c:v>3.7</c:v>
                </c:pt>
                <c:pt idx="2">
                  <c:v>16.600000000000001</c:v>
                </c:pt>
                <c:pt idx="3">
                  <c:v>4</c:v>
                </c:pt>
                <c:pt idx="4">
                  <c:v>70</c:v>
                </c:pt>
                <c:pt idx="5">
                  <c:v>70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3-4CAC-8A28-00D136D8750B}"/>
            </c:ext>
          </c:extLst>
        </c:ser>
        <c:ser>
          <c:idx val="2"/>
          <c:order val="2"/>
          <c:tx>
            <c:strRef>
              <c:f>'Lietuviu kalba'!$E$4:$E$6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'Lietuviu kalba'!$A$7:$B$13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'Lietuviu kalba'!$E$7:$E$13</c:f>
              <c:numCache>
                <c:formatCode>General</c:formatCode>
                <c:ptCount val="7"/>
                <c:pt idx="1">
                  <c:v>11.1</c:v>
                </c:pt>
                <c:pt idx="2">
                  <c:v>23.4</c:v>
                </c:pt>
                <c:pt idx="3">
                  <c:v>4</c:v>
                </c:pt>
                <c:pt idx="4">
                  <c:v>13.3</c:v>
                </c:pt>
                <c:pt idx="5">
                  <c:v>11</c:v>
                </c:pt>
                <c:pt idx="6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D3-4CAC-8A28-00D136D8750B}"/>
            </c:ext>
          </c:extLst>
        </c:ser>
        <c:ser>
          <c:idx val="3"/>
          <c:order val="3"/>
          <c:tx>
            <c:strRef>
              <c:f>'Lietuviu kalba'!$F$4:$F$6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'Lietuviu kalba'!$A$7:$B$13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'Lietuviu kalba'!$F$7:$F$13</c:f>
              <c:numCache>
                <c:formatCode>General</c:formatCode>
                <c:ptCount val="7"/>
                <c:pt idx="1">
                  <c:v>62.9</c:v>
                </c:pt>
                <c:pt idx="2">
                  <c:v>40</c:v>
                </c:pt>
                <c:pt idx="3">
                  <c:v>52</c:v>
                </c:pt>
                <c:pt idx="4">
                  <c:v>16.7</c:v>
                </c:pt>
                <c:pt idx="5">
                  <c:v>18</c:v>
                </c:pt>
                <c:pt idx="6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D3-4CAC-8A28-00D136D8750B}"/>
            </c:ext>
          </c:extLst>
        </c:ser>
        <c:ser>
          <c:idx val="4"/>
          <c:order val="4"/>
          <c:tx>
            <c:strRef>
              <c:f>'Lietuviu kalba'!$G$4:$G$6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'Lietuviu kalba'!$A$7:$B$13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'Lietuviu kalba'!$G$7:$G$13</c:f>
              <c:numCache>
                <c:formatCode>General</c:formatCode>
                <c:ptCount val="7"/>
                <c:pt idx="1">
                  <c:v>22.3</c:v>
                </c:pt>
                <c:pt idx="2">
                  <c:v>20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D3-4CAC-8A28-00D136D8750B}"/>
            </c:ext>
          </c:extLst>
        </c:ser>
        <c:ser>
          <c:idx val="5"/>
          <c:order val="5"/>
          <c:tx>
            <c:strRef>
              <c:f>'Lietuviu kalba'!$H$4:$H$6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'Lietuviu kalba'!$A$7:$B$13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'Lietuviu kalba'!$H$7:$H$13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38D3-4CAC-8A28-00D136D875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Fizika!$J$6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Fizika!$K$2:$N$5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Fizika!$K$6:$N$6</c:f>
              <c:numCache>
                <c:formatCode>General</c:formatCode>
                <c:ptCount val="4"/>
                <c:pt idx="0">
                  <c:v>28</c:v>
                </c:pt>
                <c:pt idx="1">
                  <c:v>100</c:v>
                </c:pt>
                <c:pt idx="2">
                  <c:v>7.9</c:v>
                </c:pt>
                <c:pt idx="3">
                  <c:v>5.6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3C8-437E-9E8F-82D9DF77640F}"/>
            </c:ext>
          </c:extLst>
        </c:ser>
        <c:ser>
          <c:idx val="1"/>
          <c:order val="1"/>
          <c:tx>
            <c:strRef>
              <c:f>Fizika!$J$7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Fizika!$K$2:$N$5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Fizika!$K$7:$N$7</c:f>
              <c:numCache>
                <c:formatCode>General</c:formatCode>
                <c:ptCount val="4"/>
                <c:pt idx="0">
                  <c:v>30</c:v>
                </c:pt>
                <c:pt idx="1">
                  <c:v>100</c:v>
                </c:pt>
                <c:pt idx="2">
                  <c:v>8</c:v>
                </c:pt>
                <c:pt idx="3">
                  <c:v>5.6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3C8-437E-9E8F-82D9DF77640F}"/>
            </c:ext>
          </c:extLst>
        </c:ser>
        <c:ser>
          <c:idx val="2"/>
          <c:order val="2"/>
          <c:tx>
            <c:strRef>
              <c:f>Fizika!$J$8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Fizika!$K$2:$N$5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Fizika!$K$8:$N$8</c:f>
              <c:numCache>
                <c:formatCode>General</c:formatCode>
                <c:ptCount val="4"/>
                <c:pt idx="0">
                  <c:v>25</c:v>
                </c:pt>
                <c:pt idx="1">
                  <c:v>100</c:v>
                </c:pt>
                <c:pt idx="2">
                  <c:v>8.3000000000000007</c:v>
                </c:pt>
                <c:pt idx="3">
                  <c:v>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3C8-437E-9E8F-82D9DF77640F}"/>
            </c:ext>
          </c:extLst>
        </c:ser>
        <c:ser>
          <c:idx val="3"/>
          <c:order val="3"/>
          <c:tx>
            <c:strRef>
              <c:f>Fizika!$J$9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Fizika!$K$2:$N$5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Fizika!$K$9:$N$9</c:f>
              <c:numCache>
                <c:formatCode>General</c:formatCode>
                <c:ptCount val="4"/>
                <c:pt idx="0">
                  <c:v>30</c:v>
                </c:pt>
                <c:pt idx="1">
                  <c:v>86.6</c:v>
                </c:pt>
                <c:pt idx="2">
                  <c:v>5.4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8-437E-9E8F-82D9DF77640F}"/>
            </c:ext>
          </c:extLst>
        </c:ser>
        <c:ser>
          <c:idx val="4"/>
          <c:order val="4"/>
          <c:tx>
            <c:strRef>
              <c:f>Fizika!$J$10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Fizika!$K$2:$N$5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Fizika!$K$10:$N$10</c:f>
              <c:numCache>
                <c:formatCode>General</c:formatCode>
                <c:ptCount val="4"/>
                <c:pt idx="0">
                  <c:v>29</c:v>
                </c:pt>
                <c:pt idx="1">
                  <c:v>96.6</c:v>
                </c:pt>
                <c:pt idx="2">
                  <c:v>6.4</c:v>
                </c:pt>
                <c:pt idx="3">
                  <c:v>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C8-437E-9E8F-82D9DF77640F}"/>
            </c:ext>
          </c:extLst>
        </c:ser>
        <c:ser>
          <c:idx val="5"/>
          <c:order val="5"/>
          <c:tx>
            <c:strRef>
              <c:f>Fizika!$J$11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Fizika!$K$2:$N$5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Fizika!$K$11:$N$11</c:f>
              <c:numCache>
                <c:formatCode>General</c:formatCode>
                <c:ptCount val="4"/>
                <c:pt idx="0">
                  <c:v>29</c:v>
                </c:pt>
                <c:pt idx="1">
                  <c:v>96.6</c:v>
                </c:pt>
                <c:pt idx="2">
                  <c:v>5.8</c:v>
                </c:pt>
                <c:pt idx="3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C8-437E-9E8F-82D9DF776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'Rusų kalba'!$C$2:$C$4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'Rusų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'Rusų kalba'!$C$5:$C$11</c:f>
              <c:numCache>
                <c:formatCode>General</c:formatCode>
                <c:ptCount val="7"/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27</c:v>
                </c:pt>
                <c:pt idx="5">
                  <c:v>22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1-4226-A962-8B9E5B461135}"/>
            </c:ext>
          </c:extLst>
        </c:ser>
        <c:ser>
          <c:idx val="1"/>
          <c:order val="1"/>
          <c:tx>
            <c:strRef>
              <c:f>'Rusų kalba'!$D$2:$D$4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'Rusų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'Rusų kalba'!$D$5:$D$11</c:f>
              <c:numCache>
                <c:formatCode>General</c:formatCode>
                <c:ptCount val="7"/>
                <c:pt idx="5">
                  <c:v>35</c:v>
                </c:pt>
                <c:pt idx="6">
                  <c:v>23.52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1-4226-A962-8B9E5B461135}"/>
            </c:ext>
          </c:extLst>
        </c:ser>
        <c:ser>
          <c:idx val="2"/>
          <c:order val="2"/>
          <c:tx>
            <c:strRef>
              <c:f>'Rusų kalba'!$E$2:$E$4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'Rusų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'Rusų kalba'!$E$5:$E$11</c:f>
              <c:numCache>
                <c:formatCode>General</c:formatCode>
                <c:ptCount val="7"/>
                <c:pt idx="1">
                  <c:v>6.25</c:v>
                </c:pt>
                <c:pt idx="2">
                  <c:v>11.76</c:v>
                </c:pt>
                <c:pt idx="3">
                  <c:v>5</c:v>
                </c:pt>
                <c:pt idx="5">
                  <c:v>30</c:v>
                </c:pt>
                <c:pt idx="6">
                  <c:v>11.76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1-4226-A962-8B9E5B461135}"/>
            </c:ext>
          </c:extLst>
        </c:ser>
        <c:ser>
          <c:idx val="3"/>
          <c:order val="3"/>
          <c:tx>
            <c:strRef>
              <c:f>'Rusų kalba'!$F$2:$F$4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'Rusų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'Rusų kalba'!$F$5:$F$11</c:f>
              <c:numCache>
                <c:formatCode>General</c:formatCode>
                <c:ptCount val="7"/>
                <c:pt idx="1">
                  <c:v>25</c:v>
                </c:pt>
                <c:pt idx="2">
                  <c:v>58.82</c:v>
                </c:pt>
                <c:pt idx="3">
                  <c:v>45</c:v>
                </c:pt>
                <c:pt idx="4">
                  <c:v>41.66</c:v>
                </c:pt>
                <c:pt idx="5">
                  <c:v>10</c:v>
                </c:pt>
                <c:pt idx="6">
                  <c:v>23.52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81-4226-A962-8B9E5B461135}"/>
            </c:ext>
          </c:extLst>
        </c:ser>
        <c:ser>
          <c:idx val="4"/>
          <c:order val="4"/>
          <c:tx>
            <c:strRef>
              <c:f>'Rusų kalba'!$G$2:$G$4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'Rusų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'Rusų kalba'!$G$5:$G$11</c:f>
              <c:numCache>
                <c:formatCode>General</c:formatCode>
                <c:ptCount val="7"/>
                <c:pt idx="1">
                  <c:v>56.25</c:v>
                </c:pt>
                <c:pt idx="2">
                  <c:v>29.41</c:v>
                </c:pt>
                <c:pt idx="3">
                  <c:v>35</c:v>
                </c:pt>
                <c:pt idx="4">
                  <c:v>54.16</c:v>
                </c:pt>
                <c:pt idx="5">
                  <c:v>15</c:v>
                </c:pt>
                <c:pt idx="6">
                  <c:v>29.41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81-4226-A962-8B9E5B461135}"/>
            </c:ext>
          </c:extLst>
        </c:ser>
        <c:ser>
          <c:idx val="5"/>
          <c:order val="5"/>
          <c:tx>
            <c:strRef>
              <c:f>'Rusų kalba'!$H$2:$H$4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'Rusų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'Rusų kalba'!$H$5:$H$11</c:f>
              <c:numCache>
                <c:formatCode>General</c:formatCode>
                <c:ptCount val="7"/>
                <c:pt idx="1">
                  <c:v>12.5</c:v>
                </c:pt>
                <c:pt idx="3">
                  <c:v>15</c:v>
                </c:pt>
                <c:pt idx="4">
                  <c:v>4.16</c:v>
                </c:pt>
                <c:pt idx="5">
                  <c:v>10</c:v>
                </c:pt>
                <c:pt idx="6">
                  <c:v>11.76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81-4226-A962-8B9E5B4611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'Rusų kalba'!$J$6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'Rusų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'Rusų kalba'!$K$6:$N$6</c:f>
              <c:numCache>
                <c:formatCode>General</c:formatCode>
                <c:ptCount val="4"/>
                <c:pt idx="0">
                  <c:v>16</c:v>
                </c:pt>
                <c:pt idx="1">
                  <c:v>100</c:v>
                </c:pt>
                <c:pt idx="2">
                  <c:v>8.8000000000000007</c:v>
                </c:pt>
                <c:pt idx="3">
                  <c:v>6.8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84B-42F0-9240-F21212858C5A}"/>
            </c:ext>
          </c:extLst>
        </c:ser>
        <c:ser>
          <c:idx val="1"/>
          <c:order val="1"/>
          <c:tx>
            <c:strRef>
              <c:f>'Rusų kalba'!$J$7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'Rusų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'Rusų kalba'!$K$7:$N$7</c:f>
              <c:numCache>
                <c:formatCode>General</c:formatCode>
                <c:ptCount val="4"/>
                <c:pt idx="0">
                  <c:v>18</c:v>
                </c:pt>
                <c:pt idx="1">
                  <c:v>100</c:v>
                </c:pt>
                <c:pt idx="2">
                  <c:v>7.88</c:v>
                </c:pt>
                <c:pt idx="3">
                  <c:v>5.8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84B-42F0-9240-F21212858C5A}"/>
            </c:ext>
          </c:extLst>
        </c:ser>
        <c:ser>
          <c:idx val="2"/>
          <c:order val="2"/>
          <c:tx>
            <c:strRef>
              <c:f>'Rusų kalba'!$J$8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'Rusų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'Rusų kalba'!$K$8:$N$8</c:f>
              <c:numCache>
                <c:formatCode>General</c:formatCode>
                <c:ptCount val="4"/>
                <c:pt idx="0">
                  <c:v>20</c:v>
                </c:pt>
                <c:pt idx="1">
                  <c:v>100</c:v>
                </c:pt>
                <c:pt idx="2">
                  <c:v>9.1</c:v>
                </c:pt>
                <c:pt idx="3">
                  <c:v>6.7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884B-42F0-9240-F21212858C5A}"/>
            </c:ext>
          </c:extLst>
        </c:ser>
        <c:ser>
          <c:idx val="3"/>
          <c:order val="3"/>
          <c:tx>
            <c:strRef>
              <c:f>'Rusų kalba'!$J$9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'Rusų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'Rusų kalba'!$K$9:$N$9</c:f>
              <c:numCache>
                <c:formatCode>General</c:formatCode>
                <c:ptCount val="4"/>
                <c:pt idx="0">
                  <c:v>27</c:v>
                </c:pt>
                <c:pt idx="1">
                  <c:v>100</c:v>
                </c:pt>
                <c:pt idx="2">
                  <c:v>5.7</c:v>
                </c:pt>
                <c:pt idx="3">
                  <c:v>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4B-42F0-9240-F21212858C5A}"/>
            </c:ext>
          </c:extLst>
        </c:ser>
        <c:ser>
          <c:idx val="4"/>
          <c:order val="4"/>
          <c:tx>
            <c:strRef>
              <c:f>'Rusų kalba'!$J$10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'Rusų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'Rusų kalba'!$K$10:$N$10</c:f>
              <c:numCache>
                <c:formatCode>General</c:formatCode>
                <c:ptCount val="4"/>
                <c:pt idx="0">
                  <c:v>22</c:v>
                </c:pt>
                <c:pt idx="1">
                  <c:v>65</c:v>
                </c:pt>
                <c:pt idx="2">
                  <c:v>6.86</c:v>
                </c:pt>
                <c:pt idx="3">
                  <c:v>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4B-42F0-9240-F21212858C5A}"/>
            </c:ext>
          </c:extLst>
        </c:ser>
        <c:ser>
          <c:idx val="5"/>
          <c:order val="5"/>
          <c:tx>
            <c:strRef>
              <c:f>'Rusų kalba'!$J$11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'Rusų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'Rusų kalba'!$K$11:$N$11</c:f>
              <c:numCache>
                <c:formatCode>General</c:formatCode>
                <c:ptCount val="4"/>
                <c:pt idx="0">
                  <c:v>20</c:v>
                </c:pt>
                <c:pt idx="1">
                  <c:v>76</c:v>
                </c:pt>
                <c:pt idx="2">
                  <c:v>6.15</c:v>
                </c:pt>
                <c:pt idx="3">
                  <c:v>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4B-42F0-9240-F21212858C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Istorija!$C$2:$C$4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Istorija!$A$5:$B$11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Istorija!$C$5:$C$11</c:f>
              <c:numCache>
                <c:formatCode>General</c:formatCode>
                <c:ptCount val="7"/>
                <c:pt idx="1">
                  <c:v>27</c:v>
                </c:pt>
                <c:pt idx="2">
                  <c:v>30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F-487E-AEE1-4E8245380C7F}"/>
            </c:ext>
          </c:extLst>
        </c:ser>
        <c:ser>
          <c:idx val="1"/>
          <c:order val="1"/>
          <c:tx>
            <c:strRef>
              <c:f>Istorija!$D$2:$D$4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Istorija!$A$5:$B$11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Istorija!$D$5:$D$11</c:f>
              <c:numCache>
                <c:formatCode>General</c:formatCode>
                <c:ptCount val="7"/>
                <c:pt idx="2">
                  <c:v>13.3</c:v>
                </c:pt>
                <c:pt idx="3">
                  <c:v>8.3000000000000007</c:v>
                </c:pt>
                <c:pt idx="4">
                  <c:v>68</c:v>
                </c:pt>
                <c:pt idx="5">
                  <c:v>50</c:v>
                </c:pt>
                <c:pt idx="6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4F-487E-AEE1-4E8245380C7F}"/>
            </c:ext>
          </c:extLst>
        </c:ser>
        <c:ser>
          <c:idx val="2"/>
          <c:order val="2"/>
          <c:tx>
            <c:strRef>
              <c:f>Istorija!$E$2:$E$4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Istorija!$A$5:$B$11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Istorija!$E$5:$E$11</c:f>
              <c:numCache>
                <c:formatCode>General</c:formatCode>
                <c:ptCount val="7"/>
                <c:pt idx="1">
                  <c:v>33</c:v>
                </c:pt>
                <c:pt idx="2">
                  <c:v>33.299999999999997</c:v>
                </c:pt>
                <c:pt idx="3">
                  <c:v>37.5</c:v>
                </c:pt>
                <c:pt idx="4">
                  <c:v>10.7</c:v>
                </c:pt>
                <c:pt idx="5">
                  <c:v>28.6</c:v>
                </c:pt>
                <c:pt idx="6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4F-487E-AEE1-4E8245380C7F}"/>
            </c:ext>
          </c:extLst>
        </c:ser>
        <c:ser>
          <c:idx val="3"/>
          <c:order val="3"/>
          <c:tx>
            <c:strRef>
              <c:f>Istorija!$F$2:$F$4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Istorija!$A$5:$B$11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Istorija!$F$5:$F$11</c:f>
              <c:numCache>
                <c:formatCode>General</c:formatCode>
                <c:ptCount val="7"/>
                <c:pt idx="1">
                  <c:v>59</c:v>
                </c:pt>
                <c:pt idx="2">
                  <c:v>33.299999999999997</c:v>
                </c:pt>
                <c:pt idx="3">
                  <c:v>50</c:v>
                </c:pt>
                <c:pt idx="4">
                  <c:v>21.3</c:v>
                </c:pt>
                <c:pt idx="5">
                  <c:v>10.7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4F-487E-AEE1-4E8245380C7F}"/>
            </c:ext>
          </c:extLst>
        </c:ser>
        <c:ser>
          <c:idx val="4"/>
          <c:order val="4"/>
          <c:tx>
            <c:strRef>
              <c:f>Istorija!$G$2:$G$4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Istorija!$A$5:$B$11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Istorija!$G$5:$G$11</c:f>
              <c:numCache>
                <c:formatCode>General</c:formatCode>
                <c:ptCount val="7"/>
                <c:pt idx="1">
                  <c:v>8</c:v>
                </c:pt>
                <c:pt idx="2">
                  <c:v>10</c:v>
                </c:pt>
                <c:pt idx="3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4F-487E-AEE1-4E8245380C7F}"/>
            </c:ext>
          </c:extLst>
        </c:ser>
        <c:ser>
          <c:idx val="5"/>
          <c:order val="5"/>
          <c:tx>
            <c:strRef>
              <c:f>Istorija!$H$2:$H$4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Istorija!$A$5:$B$11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Istorija!$H$5:$H$11</c:f>
              <c:numCache>
                <c:formatCode>General</c:formatCode>
                <c:ptCount val="7"/>
                <c:pt idx="2">
                  <c:v>10</c:v>
                </c:pt>
                <c:pt idx="5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4F-487E-AEE1-4E8245380C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Istorija!$J$6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Istorija!$K$2:$N$5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Istorija!$K$6:$N$6</c:f>
              <c:numCache>
                <c:formatCode>General</c:formatCode>
                <c:ptCount val="4"/>
                <c:pt idx="0">
                  <c:v>27</c:v>
                </c:pt>
                <c:pt idx="1">
                  <c:v>100</c:v>
                </c:pt>
                <c:pt idx="2">
                  <c:v>8.3000000000000007</c:v>
                </c:pt>
                <c:pt idx="3">
                  <c:v>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ECF-4F0E-A7F7-6E159555D2D6}"/>
            </c:ext>
          </c:extLst>
        </c:ser>
        <c:ser>
          <c:idx val="1"/>
          <c:order val="1"/>
          <c:tx>
            <c:strRef>
              <c:f>Istorija!$J$7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Istorija!$K$2:$N$5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Istorija!$K$7:$N$7</c:f>
              <c:numCache>
                <c:formatCode>General</c:formatCode>
                <c:ptCount val="4"/>
                <c:pt idx="0">
                  <c:v>30</c:v>
                </c:pt>
                <c:pt idx="1">
                  <c:v>86.6</c:v>
                </c:pt>
                <c:pt idx="2">
                  <c:v>8.1</c:v>
                </c:pt>
                <c:pt idx="3">
                  <c:v>5.0999999999999996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ECF-4F0E-A7F7-6E159555D2D6}"/>
            </c:ext>
          </c:extLst>
        </c:ser>
        <c:ser>
          <c:idx val="2"/>
          <c:order val="2"/>
          <c:tx>
            <c:strRef>
              <c:f>Istorija!$J$8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Istorija!$K$2:$N$5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Istorija!$K$8:$N$8</c:f>
              <c:numCache>
                <c:formatCode>General</c:formatCode>
                <c:ptCount val="4"/>
                <c:pt idx="0">
                  <c:v>25</c:v>
                </c:pt>
                <c:pt idx="1">
                  <c:v>91.7</c:v>
                </c:pt>
                <c:pt idx="2">
                  <c:v>9.3000000000000007</c:v>
                </c:pt>
                <c:pt idx="3">
                  <c:v>4.8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ECF-4F0E-A7F7-6E159555D2D6}"/>
            </c:ext>
          </c:extLst>
        </c:ser>
        <c:ser>
          <c:idx val="3"/>
          <c:order val="3"/>
          <c:tx>
            <c:strRef>
              <c:f>Istorija!$J$9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Istorija!$K$2:$N$5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Istorija!$K$9:$N$9</c:f>
              <c:numCache>
                <c:formatCode>General</c:formatCode>
                <c:ptCount val="4"/>
                <c:pt idx="0">
                  <c:v>28</c:v>
                </c:pt>
                <c:pt idx="1">
                  <c:v>32</c:v>
                </c:pt>
                <c:pt idx="2">
                  <c:v>4.5999999999999996</c:v>
                </c:pt>
                <c:pt idx="3" formatCode="0.0">
                  <c:v>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F-4F0E-A7F7-6E159555D2D6}"/>
            </c:ext>
          </c:extLst>
        </c:ser>
        <c:ser>
          <c:idx val="4"/>
          <c:order val="4"/>
          <c:tx>
            <c:strRef>
              <c:f>Istorija!$J$10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Istorija!$K$2:$N$5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Istorija!$K$10:$N$10</c:f>
              <c:numCache>
                <c:formatCode>General</c:formatCode>
                <c:ptCount val="4"/>
                <c:pt idx="0">
                  <c:v>28</c:v>
                </c:pt>
                <c:pt idx="1">
                  <c:v>50</c:v>
                </c:pt>
                <c:pt idx="2">
                  <c:v>6.6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F-4F0E-A7F7-6E159555D2D6}"/>
            </c:ext>
          </c:extLst>
        </c:ser>
        <c:ser>
          <c:idx val="5"/>
          <c:order val="5"/>
          <c:tx>
            <c:strRef>
              <c:f>Istorija!$J$11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Istorija!$K$2:$N$5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Istorija!$K$11:$N$11</c:f>
              <c:numCache>
                <c:formatCode>General</c:formatCode>
                <c:ptCount val="4"/>
                <c:pt idx="0">
                  <c:v>30</c:v>
                </c:pt>
                <c:pt idx="1">
                  <c:v>23.3</c:v>
                </c:pt>
                <c:pt idx="2">
                  <c:v>6.2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CF-4F0E-A7F7-6E159555D2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'Vokiečių kalba'!$C$2:$C$4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'Vokiečių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'Vokiečių kalba'!$C$5:$C$11</c:f>
              <c:numCache>
                <c:formatCode>General</c:formatCode>
                <c:ptCount val="7"/>
                <c:pt idx="1">
                  <c:v>3</c:v>
                </c:pt>
                <c:pt idx="2">
                  <c:v>12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0-47EB-AF4B-7A61A905C50F}"/>
            </c:ext>
          </c:extLst>
        </c:ser>
        <c:ser>
          <c:idx val="1"/>
          <c:order val="1"/>
          <c:tx>
            <c:strRef>
              <c:f>'Vokiečių kalba'!$D$2:$D$4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'Vokiečių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'Vokiečių kalba'!$D$5:$D$11</c:f>
              <c:numCache>
                <c:formatCode>General</c:formatCode>
                <c:ptCount val="7"/>
                <c:pt idx="2">
                  <c:v>8</c:v>
                </c:pt>
                <c:pt idx="4">
                  <c:v>14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0-47EB-AF4B-7A61A905C50F}"/>
            </c:ext>
          </c:extLst>
        </c:ser>
        <c:ser>
          <c:idx val="2"/>
          <c:order val="2"/>
          <c:tx>
            <c:strRef>
              <c:f>'Vokiečių kalba'!$E$2:$E$4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'Vokiečių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'Vokiečių kalba'!$E$5:$E$11</c:f>
              <c:numCache>
                <c:formatCode>General</c:formatCode>
                <c:ptCount val="7"/>
                <c:pt idx="3">
                  <c:v>10</c:v>
                </c:pt>
                <c:pt idx="4">
                  <c:v>35</c:v>
                </c:pt>
                <c:pt idx="5">
                  <c:v>33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0-47EB-AF4B-7A61A905C50F}"/>
            </c:ext>
          </c:extLst>
        </c:ser>
        <c:ser>
          <c:idx val="3"/>
          <c:order val="3"/>
          <c:tx>
            <c:strRef>
              <c:f>'Vokiečių kalba'!$F$2:$F$4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'Vokiečių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'Vokiečių kalba'!$F$5:$F$11</c:f>
              <c:numCache>
                <c:formatCode>General</c:formatCode>
                <c:ptCount val="7"/>
                <c:pt idx="2">
                  <c:v>16</c:v>
                </c:pt>
                <c:pt idx="3">
                  <c:v>50</c:v>
                </c:pt>
                <c:pt idx="4">
                  <c:v>19</c:v>
                </c:pt>
                <c:pt idx="5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0-47EB-AF4B-7A61A905C50F}"/>
            </c:ext>
          </c:extLst>
        </c:ser>
        <c:ser>
          <c:idx val="4"/>
          <c:order val="4"/>
          <c:tx>
            <c:strRef>
              <c:f>'Vokiečių kalba'!$G$2:$G$4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'Vokiečių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'Vokiečių kalba'!$G$5:$G$11</c:f>
              <c:numCache>
                <c:formatCode>General</c:formatCode>
                <c:ptCount val="7"/>
                <c:pt idx="1">
                  <c:v>100</c:v>
                </c:pt>
                <c:pt idx="2">
                  <c:v>50</c:v>
                </c:pt>
                <c:pt idx="3">
                  <c:v>40</c:v>
                </c:pt>
                <c:pt idx="4">
                  <c:v>32</c:v>
                </c:pt>
                <c:pt idx="5">
                  <c:v>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0-47EB-AF4B-7A61A905C50F}"/>
            </c:ext>
          </c:extLst>
        </c:ser>
        <c:ser>
          <c:idx val="5"/>
          <c:order val="5"/>
          <c:tx>
            <c:strRef>
              <c:f>'Vokiečių kalba'!$H$2:$H$4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'Vokiečių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'Vokiečių kalba'!$H$5:$H$11</c:f>
              <c:numCache>
                <c:formatCode>General</c:formatCode>
                <c:ptCount val="7"/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0-47EB-AF4B-7A61A905C5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'Vokiečių kalba'!$J$6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'Vokiečių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'Vokiečių kalba'!$K$6:$N$6</c:f>
              <c:numCache>
                <c:formatCode>General</c:formatCode>
                <c:ptCount val="4"/>
                <c:pt idx="0">
                  <c:v>3</c:v>
                </c:pt>
                <c:pt idx="1">
                  <c:v>100</c:v>
                </c:pt>
                <c:pt idx="2">
                  <c:v>7.9</c:v>
                </c:pt>
                <c:pt idx="3">
                  <c:v>7.6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92D-44B2-80BA-3E640D294690}"/>
            </c:ext>
          </c:extLst>
        </c:ser>
        <c:ser>
          <c:idx val="1"/>
          <c:order val="1"/>
          <c:tx>
            <c:strRef>
              <c:f>'Vokiečių kalba'!$J$7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'Vokiečių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'Vokiečių kalba'!$K$7:$N$7</c:f>
              <c:numCache>
                <c:formatCode>General</c:formatCode>
                <c:ptCount val="4"/>
                <c:pt idx="0">
                  <c:v>12</c:v>
                </c:pt>
                <c:pt idx="1">
                  <c:v>92</c:v>
                </c:pt>
                <c:pt idx="2">
                  <c:v>7.6</c:v>
                </c:pt>
                <c:pt idx="3">
                  <c:v>7.1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92D-44B2-80BA-3E640D294690}"/>
            </c:ext>
          </c:extLst>
        </c:ser>
        <c:ser>
          <c:idx val="2"/>
          <c:order val="2"/>
          <c:tx>
            <c:strRef>
              <c:f>'Vokiečių kalba'!$J$8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'Vokiečių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'Vokiečių kalba'!$K$8:$N$8</c:f>
              <c:numCache>
                <c:formatCode>General</c:formatCode>
                <c:ptCount val="4"/>
                <c:pt idx="0">
                  <c:v>10</c:v>
                </c:pt>
                <c:pt idx="1">
                  <c:v>100</c:v>
                </c:pt>
                <c:pt idx="2">
                  <c:v>6.7</c:v>
                </c:pt>
                <c:pt idx="3">
                  <c:v>6.2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92D-44B2-80BA-3E640D294690}"/>
            </c:ext>
          </c:extLst>
        </c:ser>
        <c:ser>
          <c:idx val="3"/>
          <c:order val="3"/>
          <c:tx>
            <c:strRef>
              <c:f>'Vokiečių kalba'!$J$9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'Vokiečių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'Vokiečių kalba'!$K$9:$N$9</c:f>
              <c:numCache>
                <c:formatCode>General</c:formatCode>
                <c:ptCount val="4"/>
                <c:pt idx="0">
                  <c:v>7</c:v>
                </c:pt>
                <c:pt idx="1">
                  <c:v>86</c:v>
                </c:pt>
                <c:pt idx="2">
                  <c:v>6.5</c:v>
                </c:pt>
                <c:pt idx="3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2D-44B2-80BA-3E640D294690}"/>
            </c:ext>
          </c:extLst>
        </c:ser>
        <c:ser>
          <c:idx val="4"/>
          <c:order val="4"/>
          <c:tx>
            <c:strRef>
              <c:f>'Vokiečių kalba'!$J$10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'Vokiečių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'Vokiečių kalba'!$K$10:$N$10</c:f>
              <c:numCache>
                <c:formatCode>General</c:formatCode>
                <c:ptCount val="4"/>
                <c:pt idx="0">
                  <c:v>3</c:v>
                </c:pt>
                <c:pt idx="1">
                  <c:v>100</c:v>
                </c:pt>
                <c:pt idx="2">
                  <c:v>6.2</c:v>
                </c:pt>
                <c:pt idx="3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2D-44B2-80BA-3E640D294690}"/>
            </c:ext>
          </c:extLst>
        </c:ser>
        <c:ser>
          <c:idx val="5"/>
          <c:order val="5"/>
          <c:tx>
            <c:strRef>
              <c:f>'Vokiečių kalba'!$J$11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'Vokiečių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'Vokiečių kalba'!$K$11:$N$11</c:f>
              <c:numCache>
                <c:formatCode>General</c:formatCode>
                <c:ptCount val="4"/>
                <c:pt idx="0">
                  <c:v>10</c:v>
                </c:pt>
                <c:pt idx="1">
                  <c:v>90</c:v>
                </c:pt>
                <c:pt idx="2">
                  <c:v>5.6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2D-44B2-80BA-3E640D2946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Biologija!$C$2:$C$4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Biologija!$A$5:$B$11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Biologija!$C$5:$C$11</c:f>
              <c:numCache>
                <c:formatCode>General</c:formatCode>
                <c:ptCount val="7"/>
                <c:pt idx="1">
                  <c:v>26</c:v>
                </c:pt>
                <c:pt idx="2">
                  <c:v>29</c:v>
                </c:pt>
                <c:pt idx="3">
                  <c:v>24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2-461B-98AA-A72AE3553E6A}"/>
            </c:ext>
          </c:extLst>
        </c:ser>
        <c:ser>
          <c:idx val="1"/>
          <c:order val="1"/>
          <c:tx>
            <c:strRef>
              <c:f>Biologija!$D$2:$D$4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Biologija!$A$5:$B$11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Biologija!$D$5:$D$11</c:f>
              <c:numCache>
                <c:formatCode>General</c:formatCode>
                <c:ptCount val="7"/>
                <c:pt idx="1">
                  <c:v>15</c:v>
                </c:pt>
                <c:pt idx="2">
                  <c:v>14</c:v>
                </c:pt>
                <c:pt idx="3">
                  <c:v>8</c:v>
                </c:pt>
                <c:pt idx="4">
                  <c:v>57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2-461B-98AA-A72AE3553E6A}"/>
            </c:ext>
          </c:extLst>
        </c:ser>
        <c:ser>
          <c:idx val="2"/>
          <c:order val="2"/>
          <c:tx>
            <c:strRef>
              <c:f>Biologija!$E$2:$E$4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Biologija!$A$5:$B$11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Biologija!$E$5:$E$11</c:f>
              <c:numCache>
                <c:formatCode>General</c:formatCode>
                <c:ptCount val="7"/>
                <c:pt idx="1">
                  <c:v>12</c:v>
                </c:pt>
                <c:pt idx="2">
                  <c:v>24</c:v>
                </c:pt>
                <c:pt idx="4">
                  <c:v>16</c:v>
                </c:pt>
                <c:pt idx="5">
                  <c:v>37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B2-461B-98AA-A72AE3553E6A}"/>
            </c:ext>
          </c:extLst>
        </c:ser>
        <c:ser>
          <c:idx val="3"/>
          <c:order val="3"/>
          <c:tx>
            <c:strRef>
              <c:f>Biologija!$F$2:$F$4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Biologija!$A$5:$B$11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Biologija!$F$5:$F$11</c:f>
              <c:numCache>
                <c:formatCode>General</c:formatCode>
                <c:ptCount val="7"/>
                <c:pt idx="1">
                  <c:v>19</c:v>
                </c:pt>
                <c:pt idx="2">
                  <c:v>34</c:v>
                </c:pt>
                <c:pt idx="3">
                  <c:v>13</c:v>
                </c:pt>
                <c:pt idx="4">
                  <c:v>27</c:v>
                </c:pt>
                <c:pt idx="5">
                  <c:v>50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B2-461B-98AA-A72AE3553E6A}"/>
            </c:ext>
          </c:extLst>
        </c:ser>
        <c:ser>
          <c:idx val="4"/>
          <c:order val="4"/>
          <c:tx>
            <c:strRef>
              <c:f>Biologija!$G$2:$G$4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Biologija!$A$5:$B$11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Biologija!$G$5:$G$11</c:f>
              <c:numCache>
                <c:formatCode>General</c:formatCode>
                <c:ptCount val="7"/>
                <c:pt idx="1">
                  <c:v>39</c:v>
                </c:pt>
                <c:pt idx="2">
                  <c:v>21</c:v>
                </c:pt>
                <c:pt idx="3">
                  <c:v>33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B2-461B-98AA-A72AE3553E6A}"/>
            </c:ext>
          </c:extLst>
        </c:ser>
        <c:ser>
          <c:idx val="5"/>
          <c:order val="5"/>
          <c:tx>
            <c:strRef>
              <c:f>Biologija!$H$2:$H$4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Biologija!$A$5:$B$11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Biologija!$H$5:$H$11</c:f>
              <c:numCache>
                <c:formatCode>General</c:formatCode>
                <c:ptCount val="7"/>
                <c:pt idx="1">
                  <c:v>15</c:v>
                </c:pt>
                <c:pt idx="2">
                  <c:v>7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B2-461B-98AA-A72AE3553E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Biologija!$J$6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Biologija!$K$2:$N$5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Biologija!$K$6:$N$6</c:f>
              <c:numCache>
                <c:formatCode>General</c:formatCode>
                <c:ptCount val="4"/>
                <c:pt idx="0">
                  <c:v>23</c:v>
                </c:pt>
                <c:pt idx="1">
                  <c:v>85</c:v>
                </c:pt>
                <c:pt idx="2">
                  <c:v>8.3000000000000007</c:v>
                </c:pt>
                <c:pt idx="3" formatCode="0.0">
                  <c:v>6.38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26E-4470-80EF-5C075EAAD077}"/>
            </c:ext>
          </c:extLst>
        </c:ser>
        <c:ser>
          <c:idx val="1"/>
          <c:order val="1"/>
          <c:tx>
            <c:strRef>
              <c:f>Biologija!$J$7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Biologija!$K$2:$N$5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Biologija!$K$7:$N$7</c:f>
              <c:numCache>
                <c:formatCode>General</c:formatCode>
                <c:ptCount val="4"/>
                <c:pt idx="0">
                  <c:v>29</c:v>
                </c:pt>
                <c:pt idx="1">
                  <c:v>86</c:v>
                </c:pt>
                <c:pt idx="2" formatCode="0.0">
                  <c:v>7.43</c:v>
                </c:pt>
                <c:pt idx="3" formatCode="0.0">
                  <c:v>5.45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26E-4470-80EF-5C075EAAD077}"/>
            </c:ext>
          </c:extLst>
        </c:ser>
        <c:ser>
          <c:idx val="2"/>
          <c:order val="2"/>
          <c:tx>
            <c:strRef>
              <c:f>Biologija!$J$8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Biologija!$K$2:$N$5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Biologija!$K$8:$N$8</c:f>
              <c:numCache>
                <c:formatCode>General</c:formatCode>
                <c:ptCount val="4"/>
                <c:pt idx="0">
                  <c:v>25</c:v>
                </c:pt>
                <c:pt idx="1">
                  <c:v>92</c:v>
                </c:pt>
                <c:pt idx="2" formatCode="0.0">
                  <c:v>8.9600000000000009</c:v>
                </c:pt>
                <c:pt idx="3" formatCode="0.0">
                  <c:v>7.88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526E-4470-80EF-5C075EAAD077}"/>
            </c:ext>
          </c:extLst>
        </c:ser>
        <c:ser>
          <c:idx val="3"/>
          <c:order val="3"/>
          <c:tx>
            <c:strRef>
              <c:f>Biologija!$J$9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Biologija!$K$2:$N$5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Biologija!$K$9:$N$9</c:f>
              <c:numCache>
                <c:formatCode>General</c:formatCode>
                <c:ptCount val="4"/>
                <c:pt idx="0">
                  <c:v>30</c:v>
                </c:pt>
                <c:pt idx="1">
                  <c:v>43</c:v>
                </c:pt>
                <c:pt idx="2" formatCode="0.0">
                  <c:v>5.47</c:v>
                </c:pt>
                <c:pt idx="3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E-4470-80EF-5C075EAAD077}"/>
            </c:ext>
          </c:extLst>
        </c:ser>
        <c:ser>
          <c:idx val="4"/>
          <c:order val="4"/>
          <c:tx>
            <c:strRef>
              <c:f>Biologija!$J$10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Biologija!$K$2:$N$5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Biologija!$K$10:$N$10</c:f>
              <c:numCache>
                <c:formatCode>General</c:formatCode>
                <c:ptCount val="4"/>
                <c:pt idx="0">
                  <c:v>30</c:v>
                </c:pt>
                <c:pt idx="1">
                  <c:v>90</c:v>
                </c:pt>
                <c:pt idx="2" formatCode="0.0">
                  <c:v>5.93</c:v>
                </c:pt>
                <c:pt idx="3" formatCode="0.0">
                  <c:v>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6E-4470-80EF-5C075EAAD077}"/>
            </c:ext>
          </c:extLst>
        </c:ser>
        <c:ser>
          <c:idx val="5"/>
          <c:order val="5"/>
          <c:tx>
            <c:strRef>
              <c:f>Biologija!$J$11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Biologija!$K$2:$N$5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Biologija!$K$11:$N$11</c:f>
              <c:numCache>
                <c:formatCode>General</c:formatCode>
                <c:ptCount val="4"/>
                <c:pt idx="0">
                  <c:v>30</c:v>
                </c:pt>
                <c:pt idx="1">
                  <c:v>90</c:v>
                </c:pt>
                <c:pt idx="2" formatCode="0.0">
                  <c:v>5.77</c:v>
                </c:pt>
                <c:pt idx="3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6E-4470-80EF-5C075EAAD0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Geografija!$C$2:$C$4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Geografija!$A$5:$B$11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Geografija!$C$5:$C$11</c:f>
              <c:numCache>
                <c:formatCode>General</c:formatCode>
                <c:ptCount val="7"/>
                <c:pt idx="1">
                  <c:v>26</c:v>
                </c:pt>
                <c:pt idx="2">
                  <c:v>30</c:v>
                </c:pt>
                <c:pt idx="3">
                  <c:v>23</c:v>
                </c:pt>
                <c:pt idx="4">
                  <c:v>30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4-4A0E-BF80-FC14CD07F1ED}"/>
            </c:ext>
          </c:extLst>
        </c:ser>
        <c:ser>
          <c:idx val="1"/>
          <c:order val="1"/>
          <c:tx>
            <c:strRef>
              <c:f>Geografija!$D$2:$D$4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Geografija!$A$5:$B$11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Geografija!$D$5:$D$11</c:f>
              <c:numCache>
                <c:formatCode>General</c:formatCode>
                <c:ptCount val="7"/>
                <c:pt idx="2">
                  <c:v>16.7</c:v>
                </c:pt>
                <c:pt idx="4">
                  <c:v>60</c:v>
                </c:pt>
                <c:pt idx="5">
                  <c:v>71.430000000000007</c:v>
                </c:pt>
                <c:pt idx="6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4-4A0E-BF80-FC14CD07F1ED}"/>
            </c:ext>
          </c:extLst>
        </c:ser>
        <c:ser>
          <c:idx val="2"/>
          <c:order val="2"/>
          <c:tx>
            <c:strRef>
              <c:f>Geografija!$E$2:$E$4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Geografija!$A$5:$B$11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Geografija!$E$5:$E$11</c:f>
              <c:numCache>
                <c:formatCode>General</c:formatCode>
                <c:ptCount val="7"/>
                <c:pt idx="1">
                  <c:v>34.6</c:v>
                </c:pt>
                <c:pt idx="2">
                  <c:v>10</c:v>
                </c:pt>
                <c:pt idx="4">
                  <c:v>30</c:v>
                </c:pt>
                <c:pt idx="5">
                  <c:v>10.7</c:v>
                </c:pt>
                <c:pt idx="6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4-4A0E-BF80-FC14CD07F1ED}"/>
            </c:ext>
          </c:extLst>
        </c:ser>
        <c:ser>
          <c:idx val="3"/>
          <c:order val="3"/>
          <c:tx>
            <c:strRef>
              <c:f>Geografija!$F$2:$F$4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Geografija!$A$5:$B$11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Geografija!$F$5:$F$11</c:f>
              <c:numCache>
                <c:formatCode>General</c:formatCode>
                <c:ptCount val="7"/>
                <c:pt idx="1">
                  <c:v>61.5</c:v>
                </c:pt>
                <c:pt idx="2">
                  <c:v>36.700000000000003</c:v>
                </c:pt>
                <c:pt idx="3">
                  <c:v>26.1</c:v>
                </c:pt>
                <c:pt idx="4">
                  <c:v>10</c:v>
                </c:pt>
                <c:pt idx="5">
                  <c:v>17.8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24-4A0E-BF80-FC14CD07F1ED}"/>
            </c:ext>
          </c:extLst>
        </c:ser>
        <c:ser>
          <c:idx val="4"/>
          <c:order val="4"/>
          <c:tx>
            <c:strRef>
              <c:f>Geografija!$G$2:$G$4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Geografija!$A$5:$B$11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Geografija!$G$5:$G$11</c:f>
              <c:numCache>
                <c:formatCode>General</c:formatCode>
                <c:ptCount val="7"/>
                <c:pt idx="1">
                  <c:v>3.85</c:v>
                </c:pt>
                <c:pt idx="2">
                  <c:v>33.299999999999997</c:v>
                </c:pt>
                <c:pt idx="3">
                  <c:v>65.2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24-4A0E-BF80-FC14CD07F1ED}"/>
            </c:ext>
          </c:extLst>
        </c:ser>
        <c:ser>
          <c:idx val="5"/>
          <c:order val="5"/>
          <c:tx>
            <c:strRef>
              <c:f>Geografija!$H$2:$H$4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Geografija!$A$5:$B$11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Geografija!$H$5:$H$11</c:f>
              <c:numCache>
                <c:formatCode>General</c:formatCode>
                <c:ptCount val="7"/>
                <c:pt idx="2">
                  <c:v>3.3</c:v>
                </c:pt>
                <c:pt idx="3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24-4A0E-BF80-FC14CD07F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'Lietuviu kalba'!$J$8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'Lietuviu kalba'!$K$4:$N$7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'Lietuviu kalba'!$K$8:$N$8</c:f>
              <c:numCache>
                <c:formatCode>General</c:formatCode>
                <c:ptCount val="4"/>
                <c:pt idx="0">
                  <c:v>27</c:v>
                </c:pt>
                <c:pt idx="1">
                  <c:v>96</c:v>
                </c:pt>
                <c:pt idx="2">
                  <c:v>8</c:v>
                </c:pt>
                <c:pt idx="3">
                  <c:v>5.6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658-4DA9-81C8-7A61BB45F585}"/>
            </c:ext>
          </c:extLst>
        </c:ser>
        <c:ser>
          <c:idx val="1"/>
          <c:order val="1"/>
          <c:tx>
            <c:strRef>
              <c:f>'Lietuviu kalba'!$J$9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'Lietuviu kalba'!$K$4:$N$7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'Lietuviu kalba'!$K$9:$N$9</c:f>
              <c:numCache>
                <c:formatCode>General</c:formatCode>
                <c:ptCount val="4"/>
                <c:pt idx="0">
                  <c:v>30</c:v>
                </c:pt>
                <c:pt idx="1">
                  <c:v>83.4</c:v>
                </c:pt>
                <c:pt idx="2">
                  <c:v>7.2</c:v>
                </c:pt>
                <c:pt idx="3">
                  <c:v>5.3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658-4DA9-81C8-7A61BB45F585}"/>
            </c:ext>
          </c:extLst>
        </c:ser>
        <c:ser>
          <c:idx val="2"/>
          <c:order val="2"/>
          <c:tx>
            <c:strRef>
              <c:f>'Lietuviu kalba'!$J$10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'Lietuviu kalba'!$K$4:$N$7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'Lietuviu kalba'!$K$10:$N$10</c:f>
              <c:numCache>
                <c:formatCode>General</c:formatCode>
                <c:ptCount val="4"/>
                <c:pt idx="0">
                  <c:v>25</c:v>
                </c:pt>
                <c:pt idx="1">
                  <c:v>96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658-4DA9-81C8-7A61BB45F585}"/>
            </c:ext>
          </c:extLst>
        </c:ser>
        <c:ser>
          <c:idx val="3"/>
          <c:order val="3"/>
          <c:tx>
            <c:strRef>
              <c:f>'Lietuviu kalba'!$J$11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'Lietuviu kalba'!$K$4:$N$7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'Lietuviu kalba'!$K$11:$N$11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5.0999999999999996</c:v>
                </c:pt>
                <c:pt idx="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58-4DA9-81C8-7A61BB45F585}"/>
            </c:ext>
          </c:extLst>
        </c:ser>
        <c:ser>
          <c:idx val="4"/>
          <c:order val="4"/>
          <c:tx>
            <c:strRef>
              <c:f>'Lietuviu kalba'!$J$12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'Lietuviu kalba'!$K$4:$N$7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'Lietuviu kalba'!$K$12:$N$12</c:f>
              <c:numCache>
                <c:formatCode>General</c:formatCode>
                <c:ptCount val="4"/>
                <c:pt idx="0">
                  <c:v>27</c:v>
                </c:pt>
                <c:pt idx="1">
                  <c:v>29.6</c:v>
                </c:pt>
                <c:pt idx="2">
                  <c:v>5.5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58-4DA9-81C8-7A61BB45F585}"/>
            </c:ext>
          </c:extLst>
        </c:ser>
        <c:ser>
          <c:idx val="5"/>
          <c:order val="5"/>
          <c:tx>
            <c:strRef>
              <c:f>'Lietuviu kalba'!$J$13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'Lietuviu kalba'!$K$4:$N$7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'Lietuviu kalba'!$K$13:$N$13</c:f>
              <c:numCache>
                <c:formatCode>General</c:formatCode>
                <c:ptCount val="4"/>
                <c:pt idx="0">
                  <c:v>30</c:v>
                </c:pt>
                <c:pt idx="1">
                  <c:v>50</c:v>
                </c:pt>
                <c:pt idx="2">
                  <c:v>5.7</c:v>
                </c:pt>
                <c:pt idx="3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58-4DA9-81C8-7A61BB45F5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Geografija!$J$6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Geografija!$K$2:$N$5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Geografija!$K$6:$N$6</c:f>
              <c:numCache>
                <c:formatCode>General</c:formatCode>
                <c:ptCount val="4"/>
                <c:pt idx="0">
                  <c:v>26</c:v>
                </c:pt>
                <c:pt idx="1">
                  <c:v>100</c:v>
                </c:pt>
                <c:pt idx="2">
                  <c:v>8.8000000000000007</c:v>
                </c:pt>
                <c:pt idx="3">
                  <c:v>4.7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50F-4738-8416-45192BE7AE9A}"/>
            </c:ext>
          </c:extLst>
        </c:ser>
        <c:ser>
          <c:idx val="1"/>
          <c:order val="1"/>
          <c:tx>
            <c:strRef>
              <c:f>Geografija!$J$7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Geografija!$K$2:$N$5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Geografija!$K$7:$N$7</c:f>
              <c:numCache>
                <c:formatCode>General</c:formatCode>
                <c:ptCount val="4"/>
                <c:pt idx="0">
                  <c:v>30</c:v>
                </c:pt>
                <c:pt idx="1">
                  <c:v>83</c:v>
                </c:pt>
                <c:pt idx="2">
                  <c:v>8.4</c:v>
                </c:pt>
                <c:pt idx="3">
                  <c:v>5.7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50F-4738-8416-45192BE7AE9A}"/>
            </c:ext>
          </c:extLst>
        </c:ser>
        <c:ser>
          <c:idx val="2"/>
          <c:order val="2"/>
          <c:tx>
            <c:strRef>
              <c:f>Geografija!$J$8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Geografija!$K$2:$N$5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Geografija!$K$8:$N$8</c:f>
              <c:numCache>
                <c:formatCode>General</c:formatCode>
                <c:ptCount val="4"/>
                <c:pt idx="0">
                  <c:v>23</c:v>
                </c:pt>
                <c:pt idx="1">
                  <c:v>100</c:v>
                </c:pt>
                <c:pt idx="2">
                  <c:v>9.1</c:v>
                </c:pt>
                <c:pt idx="3">
                  <c:v>7.3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50F-4738-8416-45192BE7AE9A}"/>
            </c:ext>
          </c:extLst>
        </c:ser>
        <c:ser>
          <c:idx val="3"/>
          <c:order val="3"/>
          <c:tx>
            <c:strRef>
              <c:f>Geografija!$J$9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Geografija!$K$2:$N$5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Geografija!$K$9:$N$9</c:f>
              <c:numCache>
                <c:formatCode>General</c:formatCode>
                <c:ptCount val="4"/>
                <c:pt idx="0">
                  <c:v>30</c:v>
                </c:pt>
                <c:pt idx="1">
                  <c:v>40</c:v>
                </c:pt>
                <c:pt idx="2">
                  <c:v>6.4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0F-4738-8416-45192BE7AE9A}"/>
            </c:ext>
          </c:extLst>
        </c:ser>
        <c:ser>
          <c:idx val="4"/>
          <c:order val="4"/>
          <c:tx>
            <c:strRef>
              <c:f>Geografija!$J$10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Geografija!$K$2:$N$5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Geografija!$K$10:$N$10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6.8</c:v>
                </c:pt>
                <c:pt idx="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F-4738-8416-45192BE7AE9A}"/>
            </c:ext>
          </c:extLst>
        </c:ser>
        <c:ser>
          <c:idx val="5"/>
          <c:order val="5"/>
          <c:tx>
            <c:strRef>
              <c:f>Geografija!$J$11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Geografija!$K$2:$N$5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Geografija!$K$11:$N$11</c:f>
              <c:numCache>
                <c:formatCode>General</c:formatCode>
                <c:ptCount val="4"/>
                <c:pt idx="0">
                  <c:v>28</c:v>
                </c:pt>
                <c:pt idx="1">
                  <c:v>54</c:v>
                </c:pt>
                <c:pt idx="2">
                  <c:v>6.6</c:v>
                </c:pt>
                <c:pt idx="3">
                  <c:v>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0F-4738-8416-45192BE7AE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Matematika!$C$2:$C$4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Matematika!$A$5:$B$11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Matematika!$C$5:$C$11</c:f>
              <c:numCache>
                <c:formatCode>General</c:formatCode>
                <c:ptCount val="7"/>
                <c:pt idx="1">
                  <c:v>25</c:v>
                </c:pt>
                <c:pt idx="2">
                  <c:v>30</c:v>
                </c:pt>
                <c:pt idx="3">
                  <c:v>25</c:v>
                </c:pt>
                <c:pt idx="4">
                  <c:v>30</c:v>
                </c:pt>
                <c:pt idx="5">
                  <c:v>29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8-427D-9E8E-AEAB9693326D}"/>
            </c:ext>
          </c:extLst>
        </c:ser>
        <c:ser>
          <c:idx val="1"/>
          <c:order val="1"/>
          <c:tx>
            <c:strRef>
              <c:f>Matematika!$D$2:$D$4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Matematika!$A$5:$B$11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Matematika!$D$5:$D$11</c:f>
              <c:numCache>
                <c:formatCode>General</c:formatCode>
                <c:ptCount val="7"/>
                <c:pt idx="1">
                  <c:v>64</c:v>
                </c:pt>
                <c:pt idx="2">
                  <c:v>73.33</c:v>
                </c:pt>
                <c:pt idx="3">
                  <c:v>36</c:v>
                </c:pt>
                <c:pt idx="4">
                  <c:v>86.67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8-427D-9E8E-AEAB9693326D}"/>
            </c:ext>
          </c:extLst>
        </c:ser>
        <c:ser>
          <c:idx val="2"/>
          <c:order val="2"/>
          <c:tx>
            <c:strRef>
              <c:f>Matematika!$E$2:$E$4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Matematika!$A$5:$B$11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Matematika!$E$5:$E$11</c:f>
              <c:numCache>
                <c:formatCode>General</c:formatCode>
                <c:ptCount val="7"/>
                <c:pt idx="1">
                  <c:v>20</c:v>
                </c:pt>
                <c:pt idx="2">
                  <c:v>13.33</c:v>
                </c:pt>
                <c:pt idx="3">
                  <c:v>32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8-427D-9E8E-AEAB9693326D}"/>
            </c:ext>
          </c:extLst>
        </c:ser>
        <c:ser>
          <c:idx val="3"/>
          <c:order val="3"/>
          <c:tx>
            <c:strRef>
              <c:f>Matematika!$F$2:$F$4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Matematika!$A$5:$B$11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Matematika!$F$5:$F$11</c:f>
              <c:numCache>
                <c:formatCode>General</c:formatCode>
                <c:ptCount val="7"/>
                <c:pt idx="1">
                  <c:v>16</c:v>
                </c:pt>
                <c:pt idx="2">
                  <c:v>6.67</c:v>
                </c:pt>
                <c:pt idx="3">
                  <c:v>28</c:v>
                </c:pt>
                <c:pt idx="4">
                  <c:v>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8-427D-9E8E-AEAB9693326D}"/>
            </c:ext>
          </c:extLst>
        </c:ser>
        <c:ser>
          <c:idx val="4"/>
          <c:order val="4"/>
          <c:tx>
            <c:strRef>
              <c:f>Matematika!$G$2:$G$4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Matematika!$A$5:$B$11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Matematika!$G$5:$G$11</c:f>
              <c:numCache>
                <c:formatCode>General</c:formatCode>
                <c:ptCount val="7"/>
                <c:pt idx="2">
                  <c:v>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C8-427D-9E8E-AEAB9693326D}"/>
            </c:ext>
          </c:extLst>
        </c:ser>
        <c:ser>
          <c:idx val="5"/>
          <c:order val="5"/>
          <c:tx>
            <c:strRef>
              <c:f>Matematika!$H$2:$H$4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Matematika!$A$5:$B$11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Matematika!$H$5:$H$11</c:f>
              <c:numCache>
                <c:formatCode>General</c:formatCode>
                <c:ptCount val="7"/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C8-427D-9E8E-AEAB969332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Matematika!$J$6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Matematika!$K$2:$N$5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Matematika!$K$6:$N$6</c:f>
              <c:numCache>
                <c:formatCode>General</c:formatCode>
                <c:ptCount val="4"/>
                <c:pt idx="0">
                  <c:v>25</c:v>
                </c:pt>
                <c:pt idx="1">
                  <c:v>36</c:v>
                </c:pt>
                <c:pt idx="2">
                  <c:v>7.41</c:v>
                </c:pt>
                <c:pt idx="3">
                  <c:v>3.16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CCF-40DC-80CD-E617AFD0B466}"/>
            </c:ext>
          </c:extLst>
        </c:ser>
        <c:ser>
          <c:idx val="1"/>
          <c:order val="1"/>
          <c:tx>
            <c:strRef>
              <c:f>Matematika!$J$7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Matematika!$K$2:$N$5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Matematika!$K$7:$N$7</c:f>
              <c:numCache>
                <c:formatCode>General</c:formatCode>
                <c:ptCount val="4"/>
                <c:pt idx="0">
                  <c:v>30</c:v>
                </c:pt>
                <c:pt idx="1">
                  <c:v>26.67</c:v>
                </c:pt>
                <c:pt idx="2">
                  <c:v>6.93</c:v>
                </c:pt>
                <c:pt idx="3">
                  <c:v>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CCF-40DC-80CD-E617AFD0B466}"/>
            </c:ext>
          </c:extLst>
        </c:ser>
        <c:ser>
          <c:idx val="2"/>
          <c:order val="2"/>
          <c:tx>
            <c:strRef>
              <c:f>Matematika!$J$8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Matematika!$K$2:$N$5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Matematika!$K$8:$N$8</c:f>
              <c:numCache>
                <c:formatCode>General</c:formatCode>
                <c:ptCount val="4"/>
                <c:pt idx="0">
                  <c:v>25</c:v>
                </c:pt>
                <c:pt idx="1">
                  <c:v>64</c:v>
                </c:pt>
                <c:pt idx="2">
                  <c:v>7.92</c:v>
                </c:pt>
                <c:pt idx="3">
                  <c:v>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5CCF-40DC-80CD-E617AFD0B466}"/>
            </c:ext>
          </c:extLst>
        </c:ser>
        <c:ser>
          <c:idx val="3"/>
          <c:order val="3"/>
          <c:tx>
            <c:strRef>
              <c:f>Matematika!$J$9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Matematika!$K$2:$N$5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Matematika!$K$9:$N$9</c:f>
              <c:numCache>
                <c:formatCode>General</c:formatCode>
                <c:ptCount val="4"/>
                <c:pt idx="0">
                  <c:v>30</c:v>
                </c:pt>
                <c:pt idx="1">
                  <c:v>13.33</c:v>
                </c:pt>
                <c:pt idx="2">
                  <c:v>5.07</c:v>
                </c:pt>
                <c:pt idx="3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CF-40DC-80CD-E617AFD0B466}"/>
            </c:ext>
          </c:extLst>
        </c:ser>
        <c:ser>
          <c:idx val="4"/>
          <c:order val="4"/>
          <c:tx>
            <c:strRef>
              <c:f>Matematika!$J$10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Matematika!$K$2:$N$5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Matematika!$K$10:$N$10</c:f>
              <c:numCache>
                <c:formatCode>General</c:formatCode>
                <c:ptCount val="4"/>
                <c:pt idx="0">
                  <c:v>29</c:v>
                </c:pt>
                <c:pt idx="1">
                  <c:v>0</c:v>
                </c:pt>
                <c:pt idx="2">
                  <c:v>4.9000000000000004</c:v>
                </c:pt>
                <c:pt idx="3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CF-40DC-80CD-E617AFD0B466}"/>
            </c:ext>
          </c:extLst>
        </c:ser>
        <c:ser>
          <c:idx val="5"/>
          <c:order val="5"/>
          <c:tx>
            <c:strRef>
              <c:f>Matematika!$J$11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Matematika!$K$2:$N$5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Matematika!$K$11:$N$11</c:f>
              <c:numCache>
                <c:formatCode>General</c:formatCode>
                <c:ptCount val="4"/>
                <c:pt idx="0">
                  <c:v>29</c:v>
                </c:pt>
                <c:pt idx="1">
                  <c:v>0</c:v>
                </c:pt>
                <c:pt idx="2">
                  <c:v>4.7699999999999996</c:v>
                </c:pt>
                <c:pt idx="3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CF-40DC-80CD-E617AFD0B4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'Anglų kalba'!$C$2:$C$4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'Anglų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'Anglų kalba'!$C$5:$C$11</c:f>
              <c:numCache>
                <c:formatCode>General</c:formatCode>
                <c:ptCount val="7"/>
                <c:pt idx="1">
                  <c:v>26</c:v>
                </c:pt>
                <c:pt idx="2">
                  <c:v>30</c:v>
                </c:pt>
                <c:pt idx="3">
                  <c:v>24</c:v>
                </c:pt>
                <c:pt idx="4">
                  <c:v>30</c:v>
                </c:pt>
                <c:pt idx="5">
                  <c:v>29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6-4136-A0CF-DCE0878C5549}"/>
            </c:ext>
          </c:extLst>
        </c:ser>
        <c:ser>
          <c:idx val="1"/>
          <c:order val="1"/>
          <c:tx>
            <c:strRef>
              <c:f>'Anglų kalba'!$D$2:$D$4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'Anglų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'Anglų kalba'!$D$5:$D$11</c:f>
              <c:numCache>
                <c:formatCode>General</c:formatCode>
                <c:ptCount val="7"/>
                <c:pt idx="1">
                  <c:v>3.8</c:v>
                </c:pt>
                <c:pt idx="2">
                  <c:v>3.33</c:v>
                </c:pt>
                <c:pt idx="4">
                  <c:v>13</c:v>
                </c:pt>
                <c:pt idx="5">
                  <c:v>17.2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6-4136-A0CF-DCE0878C5549}"/>
            </c:ext>
          </c:extLst>
        </c:ser>
        <c:ser>
          <c:idx val="2"/>
          <c:order val="2"/>
          <c:tx>
            <c:strRef>
              <c:f>'Anglų kalba'!$E$2:$E$4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'Anglų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'Anglų kalba'!$E$5:$E$11</c:f>
              <c:numCache>
                <c:formatCode>General</c:formatCode>
                <c:ptCount val="7"/>
                <c:pt idx="4">
                  <c:v>15</c:v>
                </c:pt>
                <c:pt idx="5">
                  <c:v>3.4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66-4136-A0CF-DCE0878C5549}"/>
            </c:ext>
          </c:extLst>
        </c:ser>
        <c:ser>
          <c:idx val="3"/>
          <c:order val="3"/>
          <c:tx>
            <c:strRef>
              <c:f>'Anglų kalba'!$F$2:$F$4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'Anglų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'Anglų kalba'!$F$5:$F$11</c:f>
              <c:numCache>
                <c:formatCode>General</c:formatCode>
                <c:ptCount val="7"/>
                <c:pt idx="1">
                  <c:v>7.7</c:v>
                </c:pt>
                <c:pt idx="2">
                  <c:v>13.33</c:v>
                </c:pt>
                <c:pt idx="3">
                  <c:v>16</c:v>
                </c:pt>
                <c:pt idx="4">
                  <c:v>25</c:v>
                </c:pt>
                <c:pt idx="5">
                  <c:v>31.1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66-4136-A0CF-DCE0878C5549}"/>
            </c:ext>
          </c:extLst>
        </c:ser>
        <c:ser>
          <c:idx val="4"/>
          <c:order val="4"/>
          <c:tx>
            <c:strRef>
              <c:f>'Anglų kalba'!$G$2:$G$4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'Anglų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'Anglų kalba'!$G$5:$G$11</c:f>
              <c:numCache>
                <c:formatCode>General</c:formatCode>
                <c:ptCount val="7"/>
                <c:pt idx="1">
                  <c:v>69.2</c:v>
                </c:pt>
                <c:pt idx="2">
                  <c:v>53.33</c:v>
                </c:pt>
                <c:pt idx="3">
                  <c:v>50</c:v>
                </c:pt>
                <c:pt idx="4">
                  <c:v>36</c:v>
                </c:pt>
                <c:pt idx="5">
                  <c:v>31.1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66-4136-A0CF-DCE0878C5549}"/>
            </c:ext>
          </c:extLst>
        </c:ser>
        <c:ser>
          <c:idx val="5"/>
          <c:order val="5"/>
          <c:tx>
            <c:strRef>
              <c:f>'Anglų kalba'!$H$2:$H$4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'Anglų kalba'!$A$5:$B$11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'Anglų kalba'!$H$5:$H$11</c:f>
              <c:numCache>
                <c:formatCode>General</c:formatCode>
                <c:ptCount val="7"/>
                <c:pt idx="1">
                  <c:v>19.3</c:v>
                </c:pt>
                <c:pt idx="2">
                  <c:v>30</c:v>
                </c:pt>
                <c:pt idx="3">
                  <c:v>34</c:v>
                </c:pt>
                <c:pt idx="4">
                  <c:v>11</c:v>
                </c:pt>
                <c:pt idx="5">
                  <c:v>17.2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66-4136-A0CF-DCE0878C55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'Anglų kalba'!$J$6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'Anglų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'Anglų kalba'!$K$6:$N$6</c:f>
              <c:numCache>
                <c:formatCode>General</c:formatCode>
                <c:ptCount val="4"/>
                <c:pt idx="0">
                  <c:v>26</c:v>
                </c:pt>
                <c:pt idx="1">
                  <c:v>96.2</c:v>
                </c:pt>
                <c:pt idx="2">
                  <c:v>7.85</c:v>
                </c:pt>
                <c:pt idx="3">
                  <c:v>6.98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C83-4054-94FB-7A63E461A880}"/>
            </c:ext>
          </c:extLst>
        </c:ser>
        <c:ser>
          <c:idx val="1"/>
          <c:order val="1"/>
          <c:tx>
            <c:strRef>
              <c:f>'Anglų kalba'!$J$7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'Anglų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'Anglų kalba'!$K$7:$N$7</c:f>
              <c:numCache>
                <c:formatCode>General</c:formatCode>
                <c:ptCount val="4"/>
                <c:pt idx="0">
                  <c:v>30</c:v>
                </c:pt>
                <c:pt idx="1">
                  <c:v>96.7</c:v>
                </c:pt>
                <c:pt idx="2">
                  <c:v>8.6</c:v>
                </c:pt>
                <c:pt idx="3">
                  <c:v>7.8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C83-4054-94FB-7A63E461A880}"/>
            </c:ext>
          </c:extLst>
        </c:ser>
        <c:ser>
          <c:idx val="2"/>
          <c:order val="2"/>
          <c:tx>
            <c:strRef>
              <c:f>'Anglų kalba'!$J$8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'Anglų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'Anglų kalba'!$K$8:$N$8</c:f>
              <c:numCache>
                <c:formatCode>General</c:formatCode>
                <c:ptCount val="4"/>
                <c:pt idx="0">
                  <c:v>24</c:v>
                </c:pt>
                <c:pt idx="1">
                  <c:v>100</c:v>
                </c:pt>
                <c:pt idx="2">
                  <c:v>8.6</c:v>
                </c:pt>
                <c:pt idx="3">
                  <c:v>7.7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C83-4054-94FB-7A63E461A880}"/>
            </c:ext>
          </c:extLst>
        </c:ser>
        <c:ser>
          <c:idx val="3"/>
          <c:order val="3"/>
          <c:tx>
            <c:strRef>
              <c:f>'Anglų kalba'!$J$9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'Anglų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'Anglų kalba'!$K$9:$N$9</c:f>
              <c:numCache>
                <c:formatCode>General</c:formatCode>
                <c:ptCount val="4"/>
                <c:pt idx="0">
                  <c:v>30</c:v>
                </c:pt>
                <c:pt idx="1">
                  <c:v>87</c:v>
                </c:pt>
                <c:pt idx="2">
                  <c:v>6.6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3-4054-94FB-7A63E461A880}"/>
            </c:ext>
          </c:extLst>
        </c:ser>
        <c:ser>
          <c:idx val="4"/>
          <c:order val="4"/>
          <c:tx>
            <c:strRef>
              <c:f>'Anglų kalba'!$J$10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'Anglų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'Anglų kalba'!$K$10:$N$10</c:f>
              <c:numCache>
                <c:formatCode>General</c:formatCode>
                <c:ptCount val="4"/>
                <c:pt idx="0">
                  <c:v>29</c:v>
                </c:pt>
                <c:pt idx="1">
                  <c:v>82.8</c:v>
                </c:pt>
                <c:pt idx="2">
                  <c:v>7.1</c:v>
                </c:pt>
                <c:pt idx="3">
                  <c:v>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83-4054-94FB-7A63E461A880}"/>
            </c:ext>
          </c:extLst>
        </c:ser>
        <c:ser>
          <c:idx val="5"/>
          <c:order val="5"/>
          <c:tx>
            <c:strRef>
              <c:f>'Anglų kalba'!$J$11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'Anglų kalba'!$K$2:$N$5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'Anglų kalba'!$K$11:$N$11</c:f>
              <c:numCache>
                <c:formatCode>General</c:formatCode>
                <c:ptCount val="4"/>
                <c:pt idx="0">
                  <c:v>28</c:v>
                </c:pt>
                <c:pt idx="1">
                  <c:v>97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83-4054-94FB-7A63E461A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Chemija!$C$2:$C$4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Chemija!$A$5:$B$11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Chemija!$C$5:$C$11</c:f>
              <c:numCache>
                <c:formatCode>General</c:formatCode>
                <c:ptCount val="7"/>
                <c:pt idx="1">
                  <c:v>26</c:v>
                </c:pt>
                <c:pt idx="2">
                  <c:v>29</c:v>
                </c:pt>
                <c:pt idx="3">
                  <c:v>24</c:v>
                </c:pt>
                <c:pt idx="4">
                  <c:v>29</c:v>
                </c:pt>
                <c:pt idx="5">
                  <c:v>30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1-4E14-B641-3B92C7254669}"/>
            </c:ext>
          </c:extLst>
        </c:ser>
        <c:ser>
          <c:idx val="1"/>
          <c:order val="1"/>
          <c:tx>
            <c:strRef>
              <c:f>Chemija!$D$2:$D$4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Chemija!$A$5:$B$11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Chemija!$D$5:$D$11</c:f>
              <c:numCache>
                <c:formatCode>General</c:formatCode>
                <c:ptCount val="7"/>
                <c:pt idx="1">
                  <c:v>3.38</c:v>
                </c:pt>
                <c:pt idx="3">
                  <c:v>4.16</c:v>
                </c:pt>
                <c:pt idx="4">
                  <c:v>3.45</c:v>
                </c:pt>
                <c:pt idx="5">
                  <c:v>3.33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1-4E14-B641-3B92C7254669}"/>
            </c:ext>
          </c:extLst>
        </c:ser>
        <c:ser>
          <c:idx val="2"/>
          <c:order val="2"/>
          <c:tx>
            <c:strRef>
              <c:f>Chemija!$E$2:$E$4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Chemija!$A$5:$B$11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Chemija!$E$5:$E$11</c:f>
              <c:numCache>
                <c:formatCode>General</c:formatCode>
                <c:ptCount val="7"/>
                <c:pt idx="1">
                  <c:v>3.85</c:v>
                </c:pt>
                <c:pt idx="2">
                  <c:v>6.88</c:v>
                </c:pt>
                <c:pt idx="3">
                  <c:v>4.16</c:v>
                </c:pt>
                <c:pt idx="4">
                  <c:v>20.69</c:v>
                </c:pt>
                <c:pt idx="5">
                  <c:v>26.7</c:v>
                </c:pt>
                <c:pt idx="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1-4E14-B641-3B92C7254669}"/>
            </c:ext>
          </c:extLst>
        </c:ser>
        <c:ser>
          <c:idx val="3"/>
          <c:order val="3"/>
          <c:tx>
            <c:strRef>
              <c:f>Chemija!$F$2:$F$4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Chemija!$A$5:$B$11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Chemija!$F$5:$F$11</c:f>
              <c:numCache>
                <c:formatCode>General</c:formatCode>
                <c:ptCount val="7"/>
                <c:pt idx="1">
                  <c:v>50</c:v>
                </c:pt>
                <c:pt idx="2">
                  <c:v>24.14</c:v>
                </c:pt>
                <c:pt idx="3">
                  <c:v>29.16</c:v>
                </c:pt>
                <c:pt idx="4">
                  <c:v>68.97</c:v>
                </c:pt>
                <c:pt idx="5">
                  <c:v>36.700000000000003</c:v>
                </c:pt>
                <c:pt idx="6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1-4E14-B641-3B92C7254669}"/>
            </c:ext>
          </c:extLst>
        </c:ser>
        <c:ser>
          <c:idx val="4"/>
          <c:order val="4"/>
          <c:tx>
            <c:strRef>
              <c:f>Chemija!$G$2:$G$4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Chemija!$A$5:$B$11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Chemija!$G$5:$G$11</c:f>
              <c:numCache>
                <c:formatCode>General</c:formatCode>
                <c:ptCount val="7"/>
                <c:pt idx="1">
                  <c:v>38.450000000000003</c:v>
                </c:pt>
                <c:pt idx="2">
                  <c:v>48.28</c:v>
                </c:pt>
                <c:pt idx="3">
                  <c:v>45.83</c:v>
                </c:pt>
                <c:pt idx="4">
                  <c:v>6.89</c:v>
                </c:pt>
                <c:pt idx="5">
                  <c:v>3.3</c:v>
                </c:pt>
                <c:pt idx="6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1-4E14-B641-3B92C7254669}"/>
            </c:ext>
          </c:extLst>
        </c:ser>
        <c:ser>
          <c:idx val="5"/>
          <c:order val="5"/>
          <c:tx>
            <c:strRef>
              <c:f>Chemija!$H$2:$H$4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Chemija!$A$5:$B$11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Chemija!$H$5:$H$11</c:f>
              <c:numCache>
                <c:formatCode>General</c:formatCode>
                <c:ptCount val="7"/>
                <c:pt idx="1">
                  <c:v>3.85</c:v>
                </c:pt>
                <c:pt idx="2">
                  <c:v>20.7</c:v>
                </c:pt>
                <c:pt idx="3">
                  <c:v>16.690000000000001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1-4E14-B641-3B92C72546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Chemija!$J$6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Chemija!$K$2:$N$5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Chemija!$K$6:$N$6</c:f>
              <c:numCache>
                <c:formatCode>General</c:formatCode>
                <c:ptCount val="4"/>
                <c:pt idx="0">
                  <c:v>26</c:v>
                </c:pt>
                <c:pt idx="1">
                  <c:v>96.15</c:v>
                </c:pt>
                <c:pt idx="2">
                  <c:v>8.5</c:v>
                </c:pt>
                <c:pt idx="3">
                  <c:v>6.32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4E7-403D-9AF2-E0E1E3C2A541}"/>
            </c:ext>
          </c:extLst>
        </c:ser>
        <c:ser>
          <c:idx val="1"/>
          <c:order val="1"/>
          <c:tx>
            <c:strRef>
              <c:f>Chemija!$J$7</c:f>
              <c:strCache>
                <c:ptCount val="1"/>
                <c:pt idx="0">
                  <c:v>I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Chemija!$K$2:$N$5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Chemija!$K$7:$N$7</c:f>
              <c:numCache>
                <c:formatCode>General</c:formatCode>
                <c:ptCount val="4"/>
                <c:pt idx="0">
                  <c:v>29</c:v>
                </c:pt>
                <c:pt idx="1">
                  <c:v>100</c:v>
                </c:pt>
                <c:pt idx="2">
                  <c:v>8.1</c:v>
                </c:pt>
                <c:pt idx="3">
                  <c:v>7.28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04E7-403D-9AF2-E0E1E3C2A541}"/>
            </c:ext>
          </c:extLst>
        </c:ser>
        <c:ser>
          <c:idx val="2"/>
          <c:order val="2"/>
          <c:tx>
            <c:strRef>
              <c:f>Chemija!$J$8</c:f>
              <c:strCache>
                <c:ptCount val="1"/>
                <c:pt idx="0">
                  <c:v>I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Chemija!$K$2:$N$5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Chemija!$K$8:$N$8</c:f>
              <c:numCache>
                <c:formatCode>General</c:formatCode>
                <c:ptCount val="4"/>
                <c:pt idx="0">
                  <c:v>24</c:v>
                </c:pt>
                <c:pt idx="1">
                  <c:v>95.84</c:v>
                </c:pt>
                <c:pt idx="2">
                  <c:v>9</c:v>
                </c:pt>
                <c:pt idx="3">
                  <c:v>6.88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04E7-403D-9AF2-E0E1E3C2A541}"/>
            </c:ext>
          </c:extLst>
        </c:ser>
        <c:ser>
          <c:idx val="3"/>
          <c:order val="3"/>
          <c:tx>
            <c:strRef>
              <c:f>Chemija!$J$9</c:f>
              <c:strCache>
                <c:ptCount val="1"/>
                <c:pt idx="0">
                  <c:v>I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Chemija!$K$2:$N$5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Chemija!$K$9:$N$9</c:f>
              <c:numCache>
                <c:formatCode>General</c:formatCode>
                <c:ptCount val="4"/>
                <c:pt idx="0">
                  <c:v>29</c:v>
                </c:pt>
                <c:pt idx="1">
                  <c:v>96.55</c:v>
                </c:pt>
                <c:pt idx="2">
                  <c:v>7</c:v>
                </c:pt>
                <c:pt idx="3">
                  <c:v>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E7-403D-9AF2-E0E1E3C2A541}"/>
            </c:ext>
          </c:extLst>
        </c:ser>
        <c:ser>
          <c:idx val="4"/>
          <c:order val="4"/>
          <c:tx>
            <c:strRef>
              <c:f>Chemija!$J$10</c:f>
              <c:strCache>
                <c:ptCount val="1"/>
                <c:pt idx="0">
                  <c:v>I ė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Chemija!$K$2:$N$5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Chemija!$K$10:$N$10</c:f>
              <c:numCache>
                <c:formatCode>General</c:formatCode>
                <c:ptCount val="4"/>
                <c:pt idx="0">
                  <c:v>30</c:v>
                </c:pt>
                <c:pt idx="1">
                  <c:v>66.7</c:v>
                </c:pt>
                <c:pt idx="2">
                  <c:v>6.7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E7-403D-9AF2-E0E1E3C2A541}"/>
            </c:ext>
          </c:extLst>
        </c:ser>
        <c:ser>
          <c:idx val="5"/>
          <c:order val="5"/>
          <c:tx>
            <c:strRef>
              <c:f>Chemija!$J$11</c:f>
              <c:strCache>
                <c:ptCount val="1"/>
                <c:pt idx="0">
                  <c:v>I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Chemija!$K$2:$N$5</c:f>
              <c:strCache>
                <c:ptCount val="4"/>
                <c:pt idx="0">
                  <c:v>Rašė ( mokinių skaičius)</c:v>
                </c:pt>
                <c:pt idx="1">
                  <c:v>Pažangumas % (nuo rašiusių skaičiaus)</c:v>
                </c:pt>
                <c:pt idx="2">
                  <c:v>8 klasės metinis įvertinimas (vid. pažymys)</c:v>
                </c:pt>
                <c:pt idx="3">
                  <c:v>Vidutinis testo pažymys</c:v>
                </c:pt>
              </c:strCache>
            </c:strRef>
          </c:cat>
          <c:val>
            <c:numRef>
              <c:f>Chemija!$K$11:$N$11</c:f>
              <c:numCache>
                <c:formatCode>General</c:formatCode>
                <c:ptCount val="4"/>
                <c:pt idx="0">
                  <c:v>30</c:v>
                </c:pt>
                <c:pt idx="1">
                  <c:v>50</c:v>
                </c:pt>
                <c:pt idx="2">
                  <c:v>6.3</c:v>
                </c:pt>
                <c:pt idx="3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E7-403D-9AF2-E0E1E3C2A5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2805872"/>
        <c:axId val="482797552"/>
        <c:extLst/>
      </c:barChart>
      <c:catAx>
        <c:axId val="4828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797552"/>
        <c:crosses val="autoZero"/>
        <c:auto val="1"/>
        <c:lblAlgn val="ctr"/>
        <c:lblOffset val="100"/>
        <c:noMultiLvlLbl val="0"/>
      </c:catAx>
      <c:valAx>
        <c:axId val="4827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828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Fizika!$C$2:$C$4</c:f>
              <c:strCache>
                <c:ptCount val="3"/>
                <c:pt idx="0">
                  <c:v>Rašė ( mokinių skaičius)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Fizika!$A$5:$B$11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Fizika!$C$5:$C$11</c:f>
              <c:numCache>
                <c:formatCode>General</c:formatCode>
                <c:ptCount val="7"/>
                <c:pt idx="1">
                  <c:v>28</c:v>
                </c:pt>
                <c:pt idx="2">
                  <c:v>30</c:v>
                </c:pt>
                <c:pt idx="3">
                  <c:v>25</c:v>
                </c:pt>
                <c:pt idx="4">
                  <c:v>30</c:v>
                </c:pt>
                <c:pt idx="5">
                  <c:v>29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8-4CDA-92B7-1CA0C3AFB984}"/>
            </c:ext>
          </c:extLst>
        </c:ser>
        <c:ser>
          <c:idx val="1"/>
          <c:order val="1"/>
          <c:tx>
            <c:strRef>
              <c:f>Fizika!$D$2:$D$4</c:f>
              <c:strCache>
                <c:ptCount val="3"/>
                <c:pt idx="0">
                  <c:v>Lygis (% nuo rašiusių sk.)</c:v>
                </c:pt>
                <c:pt idx="2">
                  <c:v>Nepatenkinamas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Fizika!$A$5:$B$11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Fizika!$D$5:$D$11</c:f>
              <c:numCache>
                <c:formatCode>General</c:formatCode>
                <c:ptCount val="7"/>
                <c:pt idx="4">
                  <c:v>13.3</c:v>
                </c:pt>
                <c:pt idx="5">
                  <c:v>3.45</c:v>
                </c:pt>
                <c:pt idx="6">
                  <c:v>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8-4CDA-92B7-1CA0C3AFB984}"/>
            </c:ext>
          </c:extLst>
        </c:ser>
        <c:ser>
          <c:idx val="2"/>
          <c:order val="2"/>
          <c:tx>
            <c:strRef>
              <c:f>Fizika!$E$2:$E$4</c:f>
              <c:strCache>
                <c:ptCount val="3"/>
                <c:pt idx="0">
                  <c:v>Lygis (% nuo rašiusių sk.)</c:v>
                </c:pt>
                <c:pt idx="2">
                  <c:v>Slenkstinis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Fizika!$A$5:$B$11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Fizika!$E$5:$E$11</c:f>
              <c:numCache>
                <c:formatCode>General</c:formatCode>
                <c:ptCount val="7"/>
                <c:pt idx="1">
                  <c:v>25</c:v>
                </c:pt>
                <c:pt idx="2">
                  <c:v>6.7</c:v>
                </c:pt>
                <c:pt idx="3">
                  <c:v>28</c:v>
                </c:pt>
                <c:pt idx="4">
                  <c:v>50</c:v>
                </c:pt>
                <c:pt idx="5">
                  <c:v>62.07</c:v>
                </c:pt>
                <c:pt idx="6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48-4CDA-92B7-1CA0C3AFB984}"/>
            </c:ext>
          </c:extLst>
        </c:ser>
        <c:ser>
          <c:idx val="3"/>
          <c:order val="3"/>
          <c:tx>
            <c:strRef>
              <c:f>Fizika!$F$2:$F$4</c:f>
              <c:strCache>
                <c:ptCount val="3"/>
                <c:pt idx="0">
                  <c:v>Lygis (% nuo rašiusių sk.)</c:v>
                </c:pt>
                <c:pt idx="2">
                  <c:v>Patenkinamas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Fizika!$A$5:$B$11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Fizika!$F$5:$F$11</c:f>
              <c:numCache>
                <c:formatCode>General</c:formatCode>
                <c:ptCount val="7"/>
                <c:pt idx="1">
                  <c:v>60.72</c:v>
                </c:pt>
                <c:pt idx="2">
                  <c:v>73.3</c:v>
                </c:pt>
                <c:pt idx="3">
                  <c:v>64</c:v>
                </c:pt>
                <c:pt idx="4">
                  <c:v>36.700000000000003</c:v>
                </c:pt>
                <c:pt idx="5">
                  <c:v>34.49</c:v>
                </c:pt>
                <c:pt idx="6">
                  <c:v>44.83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48-4CDA-92B7-1CA0C3AFB984}"/>
            </c:ext>
          </c:extLst>
        </c:ser>
        <c:ser>
          <c:idx val="4"/>
          <c:order val="4"/>
          <c:tx>
            <c:strRef>
              <c:f>Fizika!$G$2:$G$4</c:f>
              <c:strCache>
                <c:ptCount val="3"/>
                <c:pt idx="0">
                  <c:v>Lygis (% nuo rašiusių sk.)</c:v>
                </c:pt>
                <c:pt idx="2">
                  <c:v>Pagrindinis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Fizika!$A$5:$B$11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Fizika!$G$5:$G$11</c:f>
              <c:numCache>
                <c:formatCode>General</c:formatCode>
                <c:ptCount val="7"/>
                <c:pt idx="1">
                  <c:v>14.28</c:v>
                </c:pt>
                <c:pt idx="2">
                  <c:v>16.7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48-4CDA-92B7-1CA0C3AFB984}"/>
            </c:ext>
          </c:extLst>
        </c:ser>
        <c:ser>
          <c:idx val="5"/>
          <c:order val="5"/>
          <c:tx>
            <c:strRef>
              <c:f>Fizika!$H$2:$H$4</c:f>
              <c:strCache>
                <c:ptCount val="3"/>
                <c:pt idx="0">
                  <c:v>Lygis (% nuo rašiusių sk.)</c:v>
                </c:pt>
                <c:pt idx="2">
                  <c:v>Aukštesnysis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Fizika!$A$5:$B$11</c:f>
              <c:multiLvlStrCache>
                <c:ptCount val="7"/>
                <c:lvl>
                  <c:pt idx="0">
                    <c:v>Mokinių skaičius klasėje</c:v>
                  </c:pt>
                  <c:pt idx="1">
                    <c:v>28</c:v>
                  </c:pt>
                  <c:pt idx="2">
                    <c:v>30</c:v>
                  </c:pt>
                  <c:pt idx="3">
                    <c:v>25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</c:lvl>
                <c:lvl>
                  <c:pt idx="1">
                    <c:v>I a</c:v>
                  </c:pt>
                  <c:pt idx="2">
                    <c:v>I b</c:v>
                  </c:pt>
                  <c:pt idx="3">
                    <c:v>I c</c:v>
                  </c:pt>
                  <c:pt idx="4">
                    <c:v>I d</c:v>
                  </c:pt>
                  <c:pt idx="5">
                    <c:v>I ė</c:v>
                  </c:pt>
                  <c:pt idx="6">
                    <c:v>I f</c:v>
                  </c:pt>
                </c:lvl>
              </c:multiLvlStrCache>
            </c:multiLvlStrRef>
          </c:cat>
          <c:val>
            <c:numRef>
              <c:f>Fizika!$H$5:$H$11</c:f>
              <c:numCache>
                <c:formatCode>General</c:formatCode>
                <c:ptCount val="7"/>
                <c:pt idx="2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48-4CDA-92B7-1CA0C3AFB9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8882720"/>
        <c:axId val="478876896"/>
      </c:barChart>
      <c:catAx>
        <c:axId val="478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76896"/>
        <c:crosses val="autoZero"/>
        <c:auto val="1"/>
        <c:lblAlgn val="ctr"/>
        <c:lblOffset val="100"/>
        <c:noMultiLvlLbl val="0"/>
      </c:catAx>
      <c:valAx>
        <c:axId val="4788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788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42863</xdr:rowOff>
    </xdr:from>
    <xdr:to>
      <xdr:col>10</xdr:col>
      <xdr:colOff>38099</xdr:colOff>
      <xdr:row>34</xdr:row>
      <xdr:rowOff>47625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948323B6-62F1-2959-AEBF-12C7D2E2A6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14</xdr:row>
      <xdr:rowOff>57150</xdr:rowOff>
    </xdr:from>
    <xdr:to>
      <xdr:col>18</xdr:col>
      <xdr:colOff>600074</xdr:colOff>
      <xdr:row>34</xdr:row>
      <xdr:rowOff>38100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05033DAE-2E2F-27B6-259D-1029D4A2EB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42863</xdr:rowOff>
    </xdr:from>
    <xdr:to>
      <xdr:col>10</xdr:col>
      <xdr:colOff>38099</xdr:colOff>
      <xdr:row>32</xdr:row>
      <xdr:rowOff>47625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9D7EE9DC-A62A-4C39-9CB5-C7321F72D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12</xdr:row>
      <xdr:rowOff>57150</xdr:rowOff>
    </xdr:from>
    <xdr:to>
      <xdr:col>18</xdr:col>
      <xdr:colOff>600074</xdr:colOff>
      <xdr:row>32</xdr:row>
      <xdr:rowOff>38100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E527C437-5C05-4965-AE74-55FB95A3F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42863</xdr:rowOff>
    </xdr:from>
    <xdr:to>
      <xdr:col>10</xdr:col>
      <xdr:colOff>38099</xdr:colOff>
      <xdr:row>32</xdr:row>
      <xdr:rowOff>47625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BF0681ED-8CE8-47C4-8E59-965947AF7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12</xdr:row>
      <xdr:rowOff>57150</xdr:rowOff>
    </xdr:from>
    <xdr:to>
      <xdr:col>18</xdr:col>
      <xdr:colOff>600074</xdr:colOff>
      <xdr:row>32</xdr:row>
      <xdr:rowOff>38100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B22F9B05-3073-4BE6-9104-222643552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42863</xdr:rowOff>
    </xdr:from>
    <xdr:to>
      <xdr:col>10</xdr:col>
      <xdr:colOff>38099</xdr:colOff>
      <xdr:row>32</xdr:row>
      <xdr:rowOff>47625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6C3D7B34-C6D5-4D0E-86FE-127A8A6C6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12</xdr:row>
      <xdr:rowOff>57150</xdr:rowOff>
    </xdr:from>
    <xdr:to>
      <xdr:col>18</xdr:col>
      <xdr:colOff>600074</xdr:colOff>
      <xdr:row>32</xdr:row>
      <xdr:rowOff>38100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B7B46DF9-D904-45B1-B5DA-027EBFD87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42863</xdr:rowOff>
    </xdr:from>
    <xdr:to>
      <xdr:col>10</xdr:col>
      <xdr:colOff>38099</xdr:colOff>
      <xdr:row>32</xdr:row>
      <xdr:rowOff>47625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8A5C9CAE-6B55-472B-AC0B-AF398DB1A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12</xdr:row>
      <xdr:rowOff>57150</xdr:rowOff>
    </xdr:from>
    <xdr:to>
      <xdr:col>18</xdr:col>
      <xdr:colOff>600074</xdr:colOff>
      <xdr:row>32</xdr:row>
      <xdr:rowOff>38100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2E44DF40-51DB-446C-A00C-CF9078098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42863</xdr:rowOff>
    </xdr:from>
    <xdr:to>
      <xdr:col>10</xdr:col>
      <xdr:colOff>38099</xdr:colOff>
      <xdr:row>32</xdr:row>
      <xdr:rowOff>47625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5A28B51E-E3C3-465C-99D2-68DDA55D3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12</xdr:row>
      <xdr:rowOff>57150</xdr:rowOff>
    </xdr:from>
    <xdr:to>
      <xdr:col>18</xdr:col>
      <xdr:colOff>600074</xdr:colOff>
      <xdr:row>32</xdr:row>
      <xdr:rowOff>38100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1784F8C0-4527-4A29-A9DE-B676899AB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42863</xdr:rowOff>
    </xdr:from>
    <xdr:to>
      <xdr:col>10</xdr:col>
      <xdr:colOff>38099</xdr:colOff>
      <xdr:row>32</xdr:row>
      <xdr:rowOff>47625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691DEBE2-239E-44D1-A91B-F8003AC6D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12</xdr:row>
      <xdr:rowOff>57150</xdr:rowOff>
    </xdr:from>
    <xdr:to>
      <xdr:col>18</xdr:col>
      <xdr:colOff>600074</xdr:colOff>
      <xdr:row>32</xdr:row>
      <xdr:rowOff>38100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332640AA-FFA7-498D-9C54-5E1873464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42863</xdr:rowOff>
    </xdr:from>
    <xdr:to>
      <xdr:col>10</xdr:col>
      <xdr:colOff>38099</xdr:colOff>
      <xdr:row>32</xdr:row>
      <xdr:rowOff>47625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BB237E9C-9243-4BFB-B0CF-186F1ED7C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12</xdr:row>
      <xdr:rowOff>57150</xdr:rowOff>
    </xdr:from>
    <xdr:to>
      <xdr:col>18</xdr:col>
      <xdr:colOff>600074</xdr:colOff>
      <xdr:row>32</xdr:row>
      <xdr:rowOff>38100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F40231A2-9DBD-437F-B670-12168DE94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42863</xdr:rowOff>
    </xdr:from>
    <xdr:to>
      <xdr:col>10</xdr:col>
      <xdr:colOff>38099</xdr:colOff>
      <xdr:row>32</xdr:row>
      <xdr:rowOff>47625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ACEE90D2-609E-4C3B-A932-D41AEB72D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12</xdr:row>
      <xdr:rowOff>57150</xdr:rowOff>
    </xdr:from>
    <xdr:to>
      <xdr:col>18</xdr:col>
      <xdr:colOff>600074</xdr:colOff>
      <xdr:row>32</xdr:row>
      <xdr:rowOff>38100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CA7A8C9C-4865-4043-B13C-40318735E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42863</xdr:rowOff>
    </xdr:from>
    <xdr:to>
      <xdr:col>10</xdr:col>
      <xdr:colOff>38099</xdr:colOff>
      <xdr:row>32</xdr:row>
      <xdr:rowOff>47625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38C2A7F7-1631-4B2D-960E-492873D94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347661</xdr:colOff>
      <xdr:row>12</xdr:row>
      <xdr:rowOff>57150</xdr:rowOff>
    </xdr:from>
    <xdr:to>
      <xdr:col>18</xdr:col>
      <xdr:colOff>600074</xdr:colOff>
      <xdr:row>32</xdr:row>
      <xdr:rowOff>38100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E882E070-50DA-496A-AE84-663DCE94F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85E8-9EEC-42EA-AC3F-A62BAA7F05EC}">
  <dimension ref="A1:S13"/>
  <sheetViews>
    <sheetView tabSelected="1" workbookViewId="0">
      <selection activeCell="J2" sqref="J2"/>
    </sheetView>
  </sheetViews>
  <sheetFormatPr defaultRowHeight="15" x14ac:dyDescent="0.25"/>
  <sheetData>
    <row r="1" spans="1:19" x14ac:dyDescent="0.25">
      <c r="B1" s="27" t="s">
        <v>28</v>
      </c>
      <c r="C1" s="28"/>
      <c r="D1" s="28"/>
      <c r="E1" s="28"/>
      <c r="F1" s="28"/>
      <c r="G1" s="28"/>
    </row>
    <row r="3" spans="1:19" ht="26.25" x14ac:dyDescent="0.4">
      <c r="B3" s="1" t="s">
        <v>12</v>
      </c>
    </row>
    <row r="4" spans="1:19" ht="15" customHeight="1" x14ac:dyDescent="0.25">
      <c r="A4" s="18"/>
      <c r="B4" s="2"/>
      <c r="C4" s="17" t="s">
        <v>1</v>
      </c>
      <c r="D4" s="21" t="s">
        <v>24</v>
      </c>
      <c r="E4" s="21"/>
      <c r="F4" s="21"/>
      <c r="G4" s="21"/>
      <c r="H4" s="21"/>
      <c r="J4" s="15"/>
      <c r="K4" s="17" t="s">
        <v>1</v>
      </c>
      <c r="L4" s="17" t="s">
        <v>2</v>
      </c>
      <c r="M4" s="17" t="s">
        <v>0</v>
      </c>
      <c r="N4" s="17" t="s">
        <v>3</v>
      </c>
      <c r="P4" s="15"/>
      <c r="Q4" s="17" t="s">
        <v>0</v>
      </c>
      <c r="R4" s="17" t="s">
        <v>3</v>
      </c>
    </row>
    <row r="5" spans="1:19" ht="15.75" customHeight="1" x14ac:dyDescent="0.25">
      <c r="A5" s="19"/>
      <c r="B5" s="2"/>
      <c r="C5" s="17"/>
      <c r="D5" s="21"/>
      <c r="E5" s="21"/>
      <c r="F5" s="21"/>
      <c r="G5" s="21"/>
      <c r="H5" s="21"/>
      <c r="J5" s="16"/>
      <c r="K5" s="17"/>
      <c r="L5" s="17"/>
      <c r="M5" s="17"/>
      <c r="N5" s="17"/>
      <c r="P5" s="16"/>
      <c r="Q5" s="17"/>
      <c r="R5" s="17"/>
    </row>
    <row r="6" spans="1:19" ht="103.5" customHeight="1" x14ac:dyDescent="0.25">
      <c r="A6" s="19"/>
      <c r="B6" s="6"/>
      <c r="C6" s="17"/>
      <c r="D6" s="22" t="s">
        <v>4</v>
      </c>
      <c r="E6" s="22" t="s">
        <v>25</v>
      </c>
      <c r="F6" s="22" t="s">
        <v>5</v>
      </c>
      <c r="G6" s="22" t="s">
        <v>6</v>
      </c>
      <c r="H6" s="24" t="s">
        <v>7</v>
      </c>
      <c r="J6" s="16"/>
      <c r="K6" s="17"/>
      <c r="L6" s="17"/>
      <c r="M6" s="17"/>
      <c r="N6" s="17"/>
      <c r="P6" s="16"/>
      <c r="Q6" s="17"/>
      <c r="R6" s="17"/>
    </row>
    <row r="7" spans="1:19" ht="60.75" customHeight="1" x14ac:dyDescent="0.25">
      <c r="A7" s="20"/>
      <c r="B7" s="3" t="s">
        <v>13</v>
      </c>
      <c r="C7" s="17"/>
      <c r="D7" s="23"/>
      <c r="E7" s="26"/>
      <c r="F7" s="23"/>
      <c r="G7" s="23"/>
      <c r="H7" s="25"/>
      <c r="J7" s="16"/>
      <c r="K7" s="17"/>
      <c r="L7" s="17"/>
      <c r="M7" s="17"/>
      <c r="N7" s="17"/>
      <c r="P7" s="16"/>
      <c r="Q7" s="17"/>
      <c r="R7" s="17"/>
      <c r="S7" t="s">
        <v>14</v>
      </c>
    </row>
    <row r="8" spans="1:19" x14ac:dyDescent="0.25">
      <c r="A8" s="4" t="s">
        <v>8</v>
      </c>
      <c r="B8" s="5">
        <v>28</v>
      </c>
      <c r="C8" s="5">
        <v>27</v>
      </c>
      <c r="D8" s="5">
        <v>3.7</v>
      </c>
      <c r="E8" s="5">
        <v>11.1</v>
      </c>
      <c r="F8" s="5">
        <v>62.9</v>
      </c>
      <c r="G8" s="5">
        <v>22.3</v>
      </c>
      <c r="H8" s="9"/>
      <c r="J8" s="4" t="s">
        <v>8</v>
      </c>
      <c r="K8" s="5">
        <v>27</v>
      </c>
      <c r="L8" s="5">
        <v>96</v>
      </c>
      <c r="M8" s="5">
        <v>8</v>
      </c>
      <c r="N8" s="5">
        <v>5.6</v>
      </c>
      <c r="P8" s="4" t="s">
        <v>8</v>
      </c>
      <c r="Q8" s="5">
        <v>8</v>
      </c>
      <c r="R8" s="5">
        <v>5.6</v>
      </c>
      <c r="S8" s="8">
        <f t="shared" ref="S8:S13" si="0">(Q8-R8)</f>
        <v>2.4000000000000004</v>
      </c>
    </row>
    <row r="9" spans="1:19" x14ac:dyDescent="0.25">
      <c r="A9" s="4" t="s">
        <v>9</v>
      </c>
      <c r="B9" s="4">
        <v>30</v>
      </c>
      <c r="C9" s="4">
        <v>30</v>
      </c>
      <c r="D9" s="4">
        <v>16.600000000000001</v>
      </c>
      <c r="E9" s="4">
        <v>23.4</v>
      </c>
      <c r="F9" s="4">
        <v>40</v>
      </c>
      <c r="G9" s="4">
        <v>20</v>
      </c>
      <c r="H9" s="10"/>
      <c r="J9" s="4" t="s">
        <v>9</v>
      </c>
      <c r="K9" s="4">
        <v>30</v>
      </c>
      <c r="L9" s="4">
        <v>83.4</v>
      </c>
      <c r="M9" s="4">
        <v>7.2</v>
      </c>
      <c r="N9" s="4">
        <v>5.3</v>
      </c>
      <c r="P9" s="4" t="s">
        <v>9</v>
      </c>
      <c r="Q9" s="4">
        <v>7.2</v>
      </c>
      <c r="R9" s="4">
        <v>5.3</v>
      </c>
      <c r="S9" s="8">
        <f t="shared" si="0"/>
        <v>1.9000000000000004</v>
      </c>
    </row>
    <row r="10" spans="1:19" x14ac:dyDescent="0.25">
      <c r="A10" s="4" t="s">
        <v>10</v>
      </c>
      <c r="B10" s="5">
        <v>25</v>
      </c>
      <c r="C10" s="5">
        <v>25</v>
      </c>
      <c r="D10" s="5">
        <v>4</v>
      </c>
      <c r="E10" s="5">
        <v>4</v>
      </c>
      <c r="F10" s="5">
        <v>52</v>
      </c>
      <c r="G10" s="5">
        <v>40</v>
      </c>
      <c r="H10" s="9"/>
      <c r="J10" s="4" t="s">
        <v>10</v>
      </c>
      <c r="K10" s="5">
        <v>25</v>
      </c>
      <c r="L10" s="5">
        <v>96</v>
      </c>
      <c r="M10" s="5">
        <v>8</v>
      </c>
      <c r="N10" s="5">
        <v>6</v>
      </c>
      <c r="P10" s="4" t="s">
        <v>10</v>
      </c>
      <c r="Q10" s="5">
        <v>8</v>
      </c>
      <c r="R10" s="5">
        <v>6</v>
      </c>
      <c r="S10" s="8">
        <f t="shared" si="0"/>
        <v>2</v>
      </c>
    </row>
    <row r="11" spans="1:19" x14ac:dyDescent="0.25">
      <c r="A11" s="4" t="s">
        <v>11</v>
      </c>
      <c r="B11" s="4">
        <v>30</v>
      </c>
      <c r="C11" s="4">
        <v>30</v>
      </c>
      <c r="D11" s="4">
        <v>70</v>
      </c>
      <c r="E11" s="4">
        <v>13.3</v>
      </c>
      <c r="F11" s="4">
        <v>16.7</v>
      </c>
      <c r="G11" s="4"/>
      <c r="H11" s="10"/>
      <c r="J11" s="4" t="s">
        <v>11</v>
      </c>
      <c r="K11" s="4">
        <v>30</v>
      </c>
      <c r="L11" s="4">
        <v>30</v>
      </c>
      <c r="M11" s="4">
        <v>5.0999999999999996</v>
      </c>
      <c r="N11" s="4">
        <v>3.1</v>
      </c>
      <c r="P11" s="7" t="s">
        <v>11</v>
      </c>
      <c r="Q11" s="4">
        <v>5.0999999999999996</v>
      </c>
      <c r="R11" s="4">
        <v>3.1</v>
      </c>
      <c r="S11" s="8">
        <f t="shared" si="0"/>
        <v>1.9999999999999996</v>
      </c>
    </row>
    <row r="12" spans="1:19" x14ac:dyDescent="0.25">
      <c r="A12" s="4" t="s">
        <v>26</v>
      </c>
      <c r="B12" s="4">
        <v>30</v>
      </c>
      <c r="C12" s="4">
        <v>27</v>
      </c>
      <c r="D12" s="4">
        <v>70</v>
      </c>
      <c r="E12" s="4">
        <v>11</v>
      </c>
      <c r="F12" s="4">
        <v>18</v>
      </c>
      <c r="G12" s="4"/>
      <c r="H12" s="10"/>
      <c r="J12" s="4" t="s">
        <v>26</v>
      </c>
      <c r="K12" s="4">
        <v>27</v>
      </c>
      <c r="L12" s="4">
        <v>29.6</v>
      </c>
      <c r="M12" s="4">
        <v>5.5</v>
      </c>
      <c r="N12" s="4">
        <v>3</v>
      </c>
      <c r="P12" s="4" t="s">
        <v>26</v>
      </c>
      <c r="Q12" s="4">
        <v>5.5</v>
      </c>
      <c r="R12" s="4">
        <v>3</v>
      </c>
      <c r="S12" s="8">
        <f t="shared" si="0"/>
        <v>2.5</v>
      </c>
    </row>
    <row r="13" spans="1:19" x14ac:dyDescent="0.25">
      <c r="A13" s="4" t="s">
        <v>27</v>
      </c>
      <c r="B13" s="4">
        <v>30</v>
      </c>
      <c r="C13" s="4">
        <v>30</v>
      </c>
      <c r="D13" s="4">
        <v>50</v>
      </c>
      <c r="E13" s="4">
        <v>33.4</v>
      </c>
      <c r="F13" s="4">
        <v>16.600000000000001</v>
      </c>
      <c r="G13" s="4"/>
      <c r="H13" s="10"/>
      <c r="J13" s="4" t="s">
        <v>27</v>
      </c>
      <c r="K13" s="4">
        <v>30</v>
      </c>
      <c r="L13" s="4">
        <v>50</v>
      </c>
      <c r="M13" s="4">
        <v>5.7</v>
      </c>
      <c r="N13" s="4">
        <v>3.4</v>
      </c>
      <c r="P13" s="4" t="s">
        <v>27</v>
      </c>
      <c r="Q13" s="4">
        <v>5.7</v>
      </c>
      <c r="R13" s="4">
        <v>3.4</v>
      </c>
      <c r="S13" s="8">
        <f t="shared" si="0"/>
        <v>2.3000000000000003</v>
      </c>
    </row>
  </sheetData>
  <mergeCells count="17">
    <mergeCell ref="B1:G1"/>
    <mergeCell ref="Q4:Q7"/>
    <mergeCell ref="R4:R7"/>
    <mergeCell ref="K4:K7"/>
    <mergeCell ref="L4:L7"/>
    <mergeCell ref="P4:P7"/>
    <mergeCell ref="J4:J7"/>
    <mergeCell ref="M4:M7"/>
    <mergeCell ref="N4:N7"/>
    <mergeCell ref="A4:A7"/>
    <mergeCell ref="C4:C7"/>
    <mergeCell ref="D4:H5"/>
    <mergeCell ref="D6:D7"/>
    <mergeCell ref="F6:F7"/>
    <mergeCell ref="G6:G7"/>
    <mergeCell ref="H6:H7"/>
    <mergeCell ref="E6:E7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55DD-A232-4FA1-91B8-3FB20B9727D6}">
  <dimension ref="A1:S11"/>
  <sheetViews>
    <sheetView workbookViewId="0">
      <selection activeCell="Y8" sqref="Y8"/>
    </sheetView>
  </sheetViews>
  <sheetFormatPr defaultRowHeight="15" x14ac:dyDescent="0.25"/>
  <sheetData>
    <row r="1" spans="1:19" ht="26.25" x14ac:dyDescent="0.4">
      <c r="B1" s="1" t="s">
        <v>21</v>
      </c>
    </row>
    <row r="2" spans="1:19" ht="15" customHeight="1" x14ac:dyDescent="0.25">
      <c r="A2" s="18"/>
      <c r="B2" s="2"/>
      <c r="C2" s="17" t="s">
        <v>1</v>
      </c>
      <c r="D2" s="21" t="s">
        <v>24</v>
      </c>
      <c r="E2" s="21"/>
      <c r="F2" s="21"/>
      <c r="G2" s="21"/>
      <c r="H2" s="21"/>
      <c r="J2" s="15"/>
      <c r="K2" s="17" t="s">
        <v>1</v>
      </c>
      <c r="L2" s="17" t="s">
        <v>2</v>
      </c>
      <c r="M2" s="17" t="s">
        <v>0</v>
      </c>
      <c r="N2" s="17" t="s">
        <v>3</v>
      </c>
      <c r="P2" s="15"/>
      <c r="Q2" s="17" t="s">
        <v>0</v>
      </c>
      <c r="R2" s="17" t="s">
        <v>3</v>
      </c>
    </row>
    <row r="3" spans="1:19" ht="15.75" customHeight="1" x14ac:dyDescent="0.25">
      <c r="A3" s="19"/>
      <c r="B3" s="2"/>
      <c r="C3" s="17"/>
      <c r="D3" s="21"/>
      <c r="E3" s="21"/>
      <c r="F3" s="21"/>
      <c r="G3" s="21"/>
      <c r="H3" s="21"/>
      <c r="J3" s="16"/>
      <c r="K3" s="17"/>
      <c r="L3" s="17"/>
      <c r="M3" s="17"/>
      <c r="N3" s="17"/>
      <c r="P3" s="16"/>
      <c r="Q3" s="17"/>
      <c r="R3" s="17"/>
    </row>
    <row r="4" spans="1:19" ht="103.5" customHeight="1" x14ac:dyDescent="0.25">
      <c r="A4" s="19"/>
      <c r="B4" s="6"/>
      <c r="C4" s="17"/>
      <c r="D4" s="22" t="s">
        <v>4</v>
      </c>
      <c r="E4" s="22" t="s">
        <v>25</v>
      </c>
      <c r="F4" s="22" t="s">
        <v>5</v>
      </c>
      <c r="G4" s="22" t="s">
        <v>6</v>
      </c>
      <c r="H4" s="24" t="s">
        <v>7</v>
      </c>
      <c r="J4" s="16"/>
      <c r="K4" s="17"/>
      <c r="L4" s="17"/>
      <c r="M4" s="17"/>
      <c r="N4" s="17"/>
      <c r="P4" s="16"/>
      <c r="Q4" s="17"/>
      <c r="R4" s="17"/>
    </row>
    <row r="5" spans="1:19" ht="60.75" customHeight="1" x14ac:dyDescent="0.25">
      <c r="A5" s="20"/>
      <c r="B5" s="3" t="s">
        <v>13</v>
      </c>
      <c r="C5" s="17"/>
      <c r="D5" s="23"/>
      <c r="E5" s="26"/>
      <c r="F5" s="23"/>
      <c r="G5" s="23"/>
      <c r="H5" s="25"/>
      <c r="J5" s="16"/>
      <c r="K5" s="17"/>
      <c r="L5" s="17"/>
      <c r="M5" s="17"/>
      <c r="N5" s="17"/>
      <c r="P5" s="16"/>
      <c r="Q5" s="17"/>
      <c r="R5" s="17"/>
      <c r="S5" t="s">
        <v>14</v>
      </c>
    </row>
    <row r="6" spans="1:19" x14ac:dyDescent="0.25">
      <c r="A6" s="4" t="s">
        <v>8</v>
      </c>
      <c r="B6" s="5">
        <v>28</v>
      </c>
      <c r="C6" s="5">
        <v>26</v>
      </c>
      <c r="D6" s="5"/>
      <c r="E6" s="5">
        <v>34.6</v>
      </c>
      <c r="F6" s="5">
        <v>61.5</v>
      </c>
      <c r="G6" s="5">
        <v>3.85</v>
      </c>
      <c r="H6" s="9"/>
      <c r="J6" s="4" t="s">
        <v>8</v>
      </c>
      <c r="K6" s="5">
        <v>26</v>
      </c>
      <c r="L6" s="5">
        <v>100</v>
      </c>
      <c r="M6" s="5">
        <v>8.8000000000000007</v>
      </c>
      <c r="N6" s="5">
        <v>4.7</v>
      </c>
      <c r="P6" s="4" t="s">
        <v>8</v>
      </c>
      <c r="Q6" s="5">
        <v>8.8000000000000007</v>
      </c>
      <c r="R6" s="5">
        <v>4.7</v>
      </c>
      <c r="S6" s="8">
        <f t="shared" ref="S6:S11" si="0">(Q6-R6)</f>
        <v>4.1000000000000005</v>
      </c>
    </row>
    <row r="7" spans="1:19" x14ac:dyDescent="0.25">
      <c r="A7" s="4" t="s">
        <v>9</v>
      </c>
      <c r="B7" s="4">
        <v>30</v>
      </c>
      <c r="C7" s="4">
        <v>30</v>
      </c>
      <c r="D7" s="4">
        <v>16.7</v>
      </c>
      <c r="E7" s="4">
        <v>10</v>
      </c>
      <c r="F7" s="4">
        <v>36.700000000000003</v>
      </c>
      <c r="G7" s="4">
        <v>33.299999999999997</v>
      </c>
      <c r="H7" s="10">
        <v>3.3</v>
      </c>
      <c r="J7" s="4" t="s">
        <v>9</v>
      </c>
      <c r="K7" s="4">
        <v>30</v>
      </c>
      <c r="L7" s="4">
        <v>83</v>
      </c>
      <c r="M7" s="4">
        <v>8.4</v>
      </c>
      <c r="N7" s="4">
        <v>5.7</v>
      </c>
      <c r="P7" s="4" t="s">
        <v>9</v>
      </c>
      <c r="Q7" s="4">
        <v>8.4</v>
      </c>
      <c r="R7" s="4">
        <v>5.7</v>
      </c>
      <c r="S7" s="8">
        <f t="shared" si="0"/>
        <v>2.7</v>
      </c>
    </row>
    <row r="8" spans="1:19" x14ac:dyDescent="0.25">
      <c r="A8" s="4" t="s">
        <v>10</v>
      </c>
      <c r="B8" s="5">
        <v>25</v>
      </c>
      <c r="C8" s="5">
        <v>23</v>
      </c>
      <c r="D8" s="5"/>
      <c r="E8" s="5"/>
      <c r="F8" s="5">
        <v>26.1</v>
      </c>
      <c r="G8" s="5">
        <v>65.2</v>
      </c>
      <c r="H8" s="9">
        <v>8.6999999999999993</v>
      </c>
      <c r="J8" s="4" t="s">
        <v>10</v>
      </c>
      <c r="K8" s="5">
        <v>23</v>
      </c>
      <c r="L8" s="5">
        <v>100</v>
      </c>
      <c r="M8" s="5">
        <v>9.1</v>
      </c>
      <c r="N8" s="5">
        <v>7.3</v>
      </c>
      <c r="P8" s="4" t="s">
        <v>10</v>
      </c>
      <c r="Q8" s="5">
        <v>9.1</v>
      </c>
      <c r="R8" s="5">
        <v>7.3</v>
      </c>
      <c r="S8" s="8">
        <f t="shared" si="0"/>
        <v>1.7999999999999998</v>
      </c>
    </row>
    <row r="9" spans="1:19" x14ac:dyDescent="0.25">
      <c r="A9" s="4" t="s">
        <v>11</v>
      </c>
      <c r="B9" s="4">
        <v>30</v>
      </c>
      <c r="C9" s="4">
        <v>30</v>
      </c>
      <c r="D9" s="4">
        <v>60</v>
      </c>
      <c r="E9" s="4">
        <v>30</v>
      </c>
      <c r="F9" s="4">
        <v>10</v>
      </c>
      <c r="G9" s="4"/>
      <c r="H9" s="10"/>
      <c r="J9" s="4" t="s">
        <v>11</v>
      </c>
      <c r="K9" s="4">
        <v>30</v>
      </c>
      <c r="L9" s="4">
        <v>40</v>
      </c>
      <c r="M9" s="4">
        <v>6.4</v>
      </c>
      <c r="N9" s="4">
        <v>3</v>
      </c>
      <c r="P9" s="7" t="s">
        <v>11</v>
      </c>
      <c r="Q9" s="4">
        <v>6.4</v>
      </c>
      <c r="R9" s="4">
        <v>3</v>
      </c>
      <c r="S9" s="8">
        <f t="shared" si="0"/>
        <v>3.4000000000000004</v>
      </c>
    </row>
    <row r="10" spans="1:19" x14ac:dyDescent="0.25">
      <c r="A10" s="4" t="s">
        <v>26</v>
      </c>
      <c r="B10" s="4">
        <v>30</v>
      </c>
      <c r="C10" s="4">
        <v>28</v>
      </c>
      <c r="D10" s="4">
        <v>71.430000000000007</v>
      </c>
      <c r="E10" s="4">
        <v>10.7</v>
      </c>
      <c r="F10" s="4">
        <v>17.8</v>
      </c>
      <c r="G10" s="4"/>
      <c r="H10" s="10"/>
      <c r="J10" s="4" t="s">
        <v>26</v>
      </c>
      <c r="K10" s="4">
        <v>28</v>
      </c>
      <c r="L10" s="4">
        <v>29</v>
      </c>
      <c r="M10" s="4">
        <v>6.8</v>
      </c>
      <c r="N10" s="4">
        <v>3.1</v>
      </c>
      <c r="P10" s="4" t="s">
        <v>26</v>
      </c>
      <c r="Q10" s="4">
        <v>6.8</v>
      </c>
      <c r="R10" s="4">
        <v>3.1</v>
      </c>
      <c r="S10" s="8">
        <f t="shared" si="0"/>
        <v>3.6999999999999997</v>
      </c>
    </row>
    <row r="11" spans="1:19" x14ac:dyDescent="0.25">
      <c r="A11" s="4" t="s">
        <v>27</v>
      </c>
      <c r="B11" s="4">
        <v>30</v>
      </c>
      <c r="C11" s="4">
        <v>28</v>
      </c>
      <c r="D11" s="4">
        <v>46.4</v>
      </c>
      <c r="E11" s="4">
        <v>14.2</v>
      </c>
      <c r="F11" s="4">
        <v>32</v>
      </c>
      <c r="G11" s="4">
        <v>7</v>
      </c>
      <c r="H11" s="10"/>
      <c r="J11" s="4" t="s">
        <v>27</v>
      </c>
      <c r="K11" s="4">
        <v>28</v>
      </c>
      <c r="L11" s="4">
        <v>54</v>
      </c>
      <c r="M11" s="4">
        <v>6.6</v>
      </c>
      <c r="N11" s="4">
        <v>4.07</v>
      </c>
      <c r="P11" s="4" t="s">
        <v>27</v>
      </c>
      <c r="Q11" s="4">
        <v>6.6</v>
      </c>
      <c r="R11" s="12">
        <v>4.07</v>
      </c>
      <c r="S11" s="13">
        <f t="shared" si="0"/>
        <v>2.5299999999999994</v>
      </c>
    </row>
  </sheetData>
  <mergeCells count="16">
    <mergeCell ref="L2:L5"/>
    <mergeCell ref="A2:A5"/>
    <mergeCell ref="C2:C5"/>
    <mergeCell ref="D2:H3"/>
    <mergeCell ref="J2:J5"/>
    <mergeCell ref="K2:K5"/>
    <mergeCell ref="D4:D5"/>
    <mergeCell ref="E4:E5"/>
    <mergeCell ref="F4:F5"/>
    <mergeCell ref="G4:G5"/>
    <mergeCell ref="H4:H5"/>
    <mergeCell ref="M2:M5"/>
    <mergeCell ref="N2:N5"/>
    <mergeCell ref="P2:P5"/>
    <mergeCell ref="Q2:Q5"/>
    <mergeCell ref="R2:R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8CF9-A6BC-4554-9D08-61BC926768C8}">
  <dimension ref="A1:S11"/>
  <sheetViews>
    <sheetView workbookViewId="0">
      <selection activeCell="V10" sqref="V10"/>
    </sheetView>
  </sheetViews>
  <sheetFormatPr defaultRowHeight="15" x14ac:dyDescent="0.25"/>
  <sheetData>
    <row r="1" spans="1:19" ht="26.25" x14ac:dyDescent="0.4">
      <c r="B1" s="1" t="s">
        <v>15</v>
      </c>
    </row>
    <row r="2" spans="1:19" ht="15" customHeight="1" x14ac:dyDescent="0.25">
      <c r="A2" s="18"/>
      <c r="B2" s="2"/>
      <c r="C2" s="17" t="s">
        <v>1</v>
      </c>
      <c r="D2" s="21" t="s">
        <v>24</v>
      </c>
      <c r="E2" s="21"/>
      <c r="F2" s="21"/>
      <c r="G2" s="21"/>
      <c r="H2" s="21"/>
      <c r="J2" s="15"/>
      <c r="K2" s="17" t="s">
        <v>1</v>
      </c>
      <c r="L2" s="17" t="s">
        <v>2</v>
      </c>
      <c r="M2" s="17" t="s">
        <v>0</v>
      </c>
      <c r="N2" s="17" t="s">
        <v>3</v>
      </c>
      <c r="P2" s="15"/>
      <c r="Q2" s="17" t="s">
        <v>0</v>
      </c>
      <c r="R2" s="17" t="s">
        <v>3</v>
      </c>
    </row>
    <row r="3" spans="1:19" ht="15.75" customHeight="1" x14ac:dyDescent="0.25">
      <c r="A3" s="19"/>
      <c r="B3" s="2"/>
      <c r="C3" s="17"/>
      <c r="D3" s="21"/>
      <c r="E3" s="21"/>
      <c r="F3" s="21"/>
      <c r="G3" s="21"/>
      <c r="H3" s="21"/>
      <c r="J3" s="16"/>
      <c r="K3" s="17"/>
      <c r="L3" s="17"/>
      <c r="M3" s="17"/>
      <c r="N3" s="17"/>
      <c r="P3" s="16"/>
      <c r="Q3" s="17"/>
      <c r="R3" s="17"/>
    </row>
    <row r="4" spans="1:19" ht="103.5" customHeight="1" x14ac:dyDescent="0.25">
      <c r="A4" s="19"/>
      <c r="B4" s="6"/>
      <c r="C4" s="17"/>
      <c r="D4" s="22" t="s">
        <v>4</v>
      </c>
      <c r="E4" s="22" t="s">
        <v>25</v>
      </c>
      <c r="F4" s="22" t="s">
        <v>5</v>
      </c>
      <c r="G4" s="22" t="s">
        <v>6</v>
      </c>
      <c r="H4" s="24" t="s">
        <v>7</v>
      </c>
      <c r="J4" s="16"/>
      <c r="K4" s="17"/>
      <c r="L4" s="17"/>
      <c r="M4" s="17"/>
      <c r="N4" s="17"/>
      <c r="P4" s="16"/>
      <c r="Q4" s="17"/>
      <c r="R4" s="17"/>
    </row>
    <row r="5" spans="1:19" ht="60.75" customHeight="1" x14ac:dyDescent="0.25">
      <c r="A5" s="20"/>
      <c r="B5" s="3" t="s">
        <v>13</v>
      </c>
      <c r="C5" s="17"/>
      <c r="D5" s="23"/>
      <c r="E5" s="26"/>
      <c r="F5" s="23"/>
      <c r="G5" s="23"/>
      <c r="H5" s="25"/>
      <c r="J5" s="16"/>
      <c r="K5" s="17"/>
      <c r="L5" s="17"/>
      <c r="M5" s="17"/>
      <c r="N5" s="17"/>
      <c r="P5" s="16"/>
      <c r="Q5" s="17"/>
      <c r="R5" s="17"/>
      <c r="S5" t="s">
        <v>14</v>
      </c>
    </row>
    <row r="6" spans="1:19" x14ac:dyDescent="0.25">
      <c r="A6" s="4" t="s">
        <v>8</v>
      </c>
      <c r="B6" s="5">
        <v>28</v>
      </c>
      <c r="C6" s="5">
        <v>25</v>
      </c>
      <c r="D6" s="5">
        <v>64</v>
      </c>
      <c r="E6" s="5">
        <v>20</v>
      </c>
      <c r="F6" s="5">
        <v>16</v>
      </c>
      <c r="G6" s="5"/>
      <c r="H6" s="9"/>
      <c r="J6" s="4" t="s">
        <v>8</v>
      </c>
      <c r="K6" s="5">
        <v>25</v>
      </c>
      <c r="L6" s="5">
        <v>36</v>
      </c>
      <c r="M6" s="5">
        <v>7.41</v>
      </c>
      <c r="N6" s="5">
        <v>3.16</v>
      </c>
      <c r="P6" s="4" t="s">
        <v>8</v>
      </c>
      <c r="Q6" s="11">
        <v>7.41</v>
      </c>
      <c r="R6" s="11">
        <v>3.16</v>
      </c>
      <c r="S6" s="13">
        <f t="shared" ref="S6:S11" si="0">(Q6-R6)</f>
        <v>4.25</v>
      </c>
    </row>
    <row r="7" spans="1:19" x14ac:dyDescent="0.25">
      <c r="A7" s="4" t="s">
        <v>9</v>
      </c>
      <c r="B7" s="4">
        <v>30</v>
      </c>
      <c r="C7" s="4">
        <v>30</v>
      </c>
      <c r="D7" s="4">
        <v>73.33</v>
      </c>
      <c r="E7" s="4">
        <v>13.33</v>
      </c>
      <c r="F7" s="4">
        <v>6.67</v>
      </c>
      <c r="G7" s="4">
        <v>6.67</v>
      </c>
      <c r="H7" s="10"/>
      <c r="J7" s="4" t="s">
        <v>9</v>
      </c>
      <c r="K7" s="4">
        <v>30</v>
      </c>
      <c r="L7" s="4">
        <v>26.67</v>
      </c>
      <c r="M7" s="4">
        <v>6.93</v>
      </c>
      <c r="N7" s="4">
        <v>3</v>
      </c>
      <c r="P7" s="4" t="s">
        <v>9</v>
      </c>
      <c r="Q7" s="12">
        <v>6.93</v>
      </c>
      <c r="R7" s="4">
        <v>3</v>
      </c>
      <c r="S7" s="13">
        <f t="shared" si="0"/>
        <v>3.9299999999999997</v>
      </c>
    </row>
    <row r="8" spans="1:19" x14ac:dyDescent="0.25">
      <c r="A8" s="4" t="s">
        <v>10</v>
      </c>
      <c r="B8" s="5">
        <v>25</v>
      </c>
      <c r="C8" s="5">
        <v>25</v>
      </c>
      <c r="D8" s="5">
        <v>36</v>
      </c>
      <c r="E8" s="5">
        <v>32</v>
      </c>
      <c r="F8" s="5">
        <v>28</v>
      </c>
      <c r="G8" s="5"/>
      <c r="H8" s="9">
        <v>4</v>
      </c>
      <c r="J8" s="4" t="s">
        <v>10</v>
      </c>
      <c r="K8" s="5">
        <v>25</v>
      </c>
      <c r="L8" s="5">
        <v>64</v>
      </c>
      <c r="M8" s="5">
        <v>7.92</v>
      </c>
      <c r="N8" s="5">
        <v>4</v>
      </c>
      <c r="P8" s="4" t="s">
        <v>10</v>
      </c>
      <c r="Q8" s="11">
        <v>7.92</v>
      </c>
      <c r="R8" s="5">
        <v>4</v>
      </c>
      <c r="S8" s="13">
        <f t="shared" si="0"/>
        <v>3.92</v>
      </c>
    </row>
    <row r="9" spans="1:19" x14ac:dyDescent="0.25">
      <c r="A9" s="4" t="s">
        <v>11</v>
      </c>
      <c r="B9" s="4">
        <v>30</v>
      </c>
      <c r="C9" s="4">
        <v>30</v>
      </c>
      <c r="D9" s="4">
        <v>86.67</v>
      </c>
      <c r="E9" s="4">
        <v>10</v>
      </c>
      <c r="F9" s="4">
        <v>3.33</v>
      </c>
      <c r="G9" s="4"/>
      <c r="H9" s="10"/>
      <c r="J9" s="4" t="s">
        <v>11</v>
      </c>
      <c r="K9" s="4">
        <v>30</v>
      </c>
      <c r="L9" s="4">
        <v>13.33</v>
      </c>
      <c r="M9" s="4">
        <v>5.07</v>
      </c>
      <c r="N9" s="4">
        <v>2.0299999999999998</v>
      </c>
      <c r="P9" s="7" t="s">
        <v>11</v>
      </c>
      <c r="Q9" s="12">
        <v>5.07</v>
      </c>
      <c r="R9" s="12">
        <v>2.0299999999999998</v>
      </c>
      <c r="S9" s="13">
        <v>3.1</v>
      </c>
    </row>
    <row r="10" spans="1:19" x14ac:dyDescent="0.25">
      <c r="A10" s="4" t="s">
        <v>26</v>
      </c>
      <c r="B10" s="4">
        <v>30</v>
      </c>
      <c r="C10" s="4">
        <v>29</v>
      </c>
      <c r="D10" s="4">
        <v>100</v>
      </c>
      <c r="E10" s="4"/>
      <c r="F10" s="4"/>
      <c r="G10" s="4"/>
      <c r="H10" s="10"/>
      <c r="J10" s="4" t="s">
        <v>26</v>
      </c>
      <c r="K10" s="4">
        <v>29</v>
      </c>
      <c r="L10" s="4">
        <v>0</v>
      </c>
      <c r="M10" s="4">
        <v>4.9000000000000004</v>
      </c>
      <c r="N10" s="4">
        <v>1.69</v>
      </c>
      <c r="P10" s="4" t="s">
        <v>26</v>
      </c>
      <c r="Q10" s="4">
        <v>4.9000000000000004</v>
      </c>
      <c r="R10" s="12">
        <v>1.69</v>
      </c>
      <c r="S10" s="13">
        <f t="shared" si="0"/>
        <v>3.2100000000000004</v>
      </c>
    </row>
    <row r="11" spans="1:19" x14ac:dyDescent="0.25">
      <c r="A11" s="4" t="s">
        <v>27</v>
      </c>
      <c r="B11" s="4">
        <v>30</v>
      </c>
      <c r="C11" s="4">
        <v>29</v>
      </c>
      <c r="D11" s="4">
        <v>100</v>
      </c>
      <c r="E11" s="4"/>
      <c r="F11" s="4"/>
      <c r="G11" s="4"/>
      <c r="H11" s="10"/>
      <c r="J11" s="4" t="s">
        <v>27</v>
      </c>
      <c r="K11" s="4">
        <v>29</v>
      </c>
      <c r="L11" s="4">
        <v>0</v>
      </c>
      <c r="M11" s="4">
        <v>4.7699999999999996</v>
      </c>
      <c r="N11" s="4">
        <v>1.59</v>
      </c>
      <c r="P11" s="4" t="s">
        <v>27</v>
      </c>
      <c r="Q11" s="12">
        <v>4.7699999999999996</v>
      </c>
      <c r="R11" s="12">
        <v>1.59</v>
      </c>
      <c r="S11" s="13">
        <f t="shared" si="0"/>
        <v>3.1799999999999997</v>
      </c>
    </row>
  </sheetData>
  <mergeCells count="16">
    <mergeCell ref="L2:L5"/>
    <mergeCell ref="A2:A5"/>
    <mergeCell ref="C2:C5"/>
    <mergeCell ref="D2:H3"/>
    <mergeCell ref="J2:J5"/>
    <mergeCell ref="K2:K5"/>
    <mergeCell ref="D4:D5"/>
    <mergeCell ref="E4:E5"/>
    <mergeCell ref="F4:F5"/>
    <mergeCell ref="G4:G5"/>
    <mergeCell ref="H4:H5"/>
    <mergeCell ref="M2:M5"/>
    <mergeCell ref="N2:N5"/>
    <mergeCell ref="P2:P5"/>
    <mergeCell ref="Q2:Q5"/>
    <mergeCell ref="R2:R5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78ED-E107-4B8D-A485-8B21944FE3F3}">
  <dimension ref="A1:S11"/>
  <sheetViews>
    <sheetView workbookViewId="0">
      <selection activeCell="S10" sqref="S10"/>
    </sheetView>
  </sheetViews>
  <sheetFormatPr defaultRowHeight="15" x14ac:dyDescent="0.25"/>
  <sheetData>
    <row r="1" spans="1:19" ht="26.25" x14ac:dyDescent="0.4">
      <c r="B1" s="1" t="s">
        <v>16</v>
      </c>
    </row>
    <row r="2" spans="1:19" ht="15" customHeight="1" x14ac:dyDescent="0.25">
      <c r="A2" s="18"/>
      <c r="B2" s="2"/>
      <c r="C2" s="17" t="s">
        <v>1</v>
      </c>
      <c r="D2" s="21" t="s">
        <v>24</v>
      </c>
      <c r="E2" s="21"/>
      <c r="F2" s="21"/>
      <c r="G2" s="21"/>
      <c r="H2" s="21"/>
      <c r="J2" s="15"/>
      <c r="K2" s="17" t="s">
        <v>1</v>
      </c>
      <c r="L2" s="17" t="s">
        <v>2</v>
      </c>
      <c r="M2" s="17" t="s">
        <v>0</v>
      </c>
      <c r="N2" s="17" t="s">
        <v>3</v>
      </c>
      <c r="P2" s="15"/>
      <c r="Q2" s="17" t="s">
        <v>0</v>
      </c>
      <c r="R2" s="17" t="s">
        <v>3</v>
      </c>
    </row>
    <row r="3" spans="1:19" ht="15.75" customHeight="1" x14ac:dyDescent="0.25">
      <c r="A3" s="19"/>
      <c r="B3" s="2"/>
      <c r="C3" s="17"/>
      <c r="D3" s="21"/>
      <c r="E3" s="21"/>
      <c r="F3" s="21"/>
      <c r="G3" s="21"/>
      <c r="H3" s="21"/>
      <c r="J3" s="16"/>
      <c r="K3" s="17"/>
      <c r="L3" s="17"/>
      <c r="M3" s="17"/>
      <c r="N3" s="17"/>
      <c r="P3" s="16"/>
      <c r="Q3" s="17"/>
      <c r="R3" s="17"/>
    </row>
    <row r="4" spans="1:19" ht="103.5" customHeight="1" x14ac:dyDescent="0.25">
      <c r="A4" s="19"/>
      <c r="B4" s="6"/>
      <c r="C4" s="17"/>
      <c r="D4" s="22" t="s">
        <v>4</v>
      </c>
      <c r="E4" s="22" t="s">
        <v>25</v>
      </c>
      <c r="F4" s="22" t="s">
        <v>5</v>
      </c>
      <c r="G4" s="22" t="s">
        <v>6</v>
      </c>
      <c r="H4" s="24" t="s">
        <v>7</v>
      </c>
      <c r="J4" s="16"/>
      <c r="K4" s="17"/>
      <c r="L4" s="17"/>
      <c r="M4" s="17"/>
      <c r="N4" s="17"/>
      <c r="P4" s="16"/>
      <c r="Q4" s="17"/>
      <c r="R4" s="17"/>
    </row>
    <row r="5" spans="1:19" ht="60.75" customHeight="1" x14ac:dyDescent="0.25">
      <c r="A5" s="20"/>
      <c r="B5" s="3" t="s">
        <v>13</v>
      </c>
      <c r="C5" s="17"/>
      <c r="D5" s="23"/>
      <c r="E5" s="26"/>
      <c r="F5" s="23"/>
      <c r="G5" s="23"/>
      <c r="H5" s="25"/>
      <c r="J5" s="16"/>
      <c r="K5" s="17"/>
      <c r="L5" s="17"/>
      <c r="M5" s="17"/>
      <c r="N5" s="17"/>
      <c r="P5" s="16"/>
      <c r="Q5" s="17"/>
      <c r="R5" s="17"/>
      <c r="S5" t="s">
        <v>14</v>
      </c>
    </row>
    <row r="6" spans="1:19" x14ac:dyDescent="0.25">
      <c r="A6" s="4" t="s">
        <v>8</v>
      </c>
      <c r="B6" s="5">
        <v>28</v>
      </c>
      <c r="C6" s="5">
        <v>26</v>
      </c>
      <c r="D6" s="5">
        <v>3.8</v>
      </c>
      <c r="E6" s="5"/>
      <c r="F6" s="5">
        <v>7.7</v>
      </c>
      <c r="G6" s="5">
        <v>69.2</v>
      </c>
      <c r="H6" s="9">
        <v>19.3</v>
      </c>
      <c r="J6" s="4" t="s">
        <v>8</v>
      </c>
      <c r="K6" s="5">
        <v>26</v>
      </c>
      <c r="L6" s="5">
        <v>96.2</v>
      </c>
      <c r="M6" s="5">
        <v>7.85</v>
      </c>
      <c r="N6" s="5">
        <v>6.98</v>
      </c>
      <c r="P6" s="4" t="s">
        <v>8</v>
      </c>
      <c r="Q6" s="11">
        <v>7.85</v>
      </c>
      <c r="R6" s="11">
        <v>6.98</v>
      </c>
      <c r="S6" s="13">
        <f t="shared" ref="S6:S11" si="0">(Q6-R6)</f>
        <v>0.86999999999999922</v>
      </c>
    </row>
    <row r="7" spans="1:19" x14ac:dyDescent="0.25">
      <c r="A7" s="4" t="s">
        <v>9</v>
      </c>
      <c r="B7" s="4">
        <v>30</v>
      </c>
      <c r="C7" s="4">
        <v>30</v>
      </c>
      <c r="D7" s="4">
        <v>3.33</v>
      </c>
      <c r="E7" s="4"/>
      <c r="F7" s="4">
        <v>13.33</v>
      </c>
      <c r="G7" s="4">
        <v>53.33</v>
      </c>
      <c r="H7" s="10">
        <v>30</v>
      </c>
      <c r="J7" s="4" t="s">
        <v>9</v>
      </c>
      <c r="K7" s="4">
        <v>30</v>
      </c>
      <c r="L7" s="4">
        <v>96.7</v>
      </c>
      <c r="M7" s="4">
        <v>8.6</v>
      </c>
      <c r="N7" s="4">
        <v>7.8</v>
      </c>
      <c r="P7" s="4" t="s">
        <v>9</v>
      </c>
      <c r="Q7" s="4">
        <v>8.6</v>
      </c>
      <c r="R7" s="4">
        <v>7.8</v>
      </c>
      <c r="S7" s="8">
        <f t="shared" si="0"/>
        <v>0.79999999999999982</v>
      </c>
    </row>
    <row r="8" spans="1:19" x14ac:dyDescent="0.25">
      <c r="A8" s="4" t="s">
        <v>10</v>
      </c>
      <c r="B8" s="5">
        <v>25</v>
      </c>
      <c r="C8" s="5">
        <v>24</v>
      </c>
      <c r="D8" s="5"/>
      <c r="E8" s="5"/>
      <c r="F8" s="5">
        <v>16</v>
      </c>
      <c r="G8" s="5">
        <v>50</v>
      </c>
      <c r="H8" s="9">
        <v>34</v>
      </c>
      <c r="J8" s="4" t="s">
        <v>10</v>
      </c>
      <c r="K8" s="5">
        <v>24</v>
      </c>
      <c r="L8" s="5">
        <v>100</v>
      </c>
      <c r="M8" s="5">
        <v>8.6</v>
      </c>
      <c r="N8" s="5">
        <v>7.7</v>
      </c>
      <c r="P8" s="4" t="s">
        <v>10</v>
      </c>
      <c r="Q8" s="5">
        <v>8.6</v>
      </c>
      <c r="R8" s="5">
        <v>7.7</v>
      </c>
      <c r="S8" s="8">
        <f t="shared" si="0"/>
        <v>0.89999999999999947</v>
      </c>
    </row>
    <row r="9" spans="1:19" x14ac:dyDescent="0.25">
      <c r="A9" s="4" t="s">
        <v>11</v>
      </c>
      <c r="B9" s="4">
        <v>30</v>
      </c>
      <c r="C9" s="4">
        <v>30</v>
      </c>
      <c r="D9" s="4">
        <v>13</v>
      </c>
      <c r="E9" s="4">
        <v>15</v>
      </c>
      <c r="F9" s="4">
        <v>25</v>
      </c>
      <c r="G9" s="4">
        <v>36</v>
      </c>
      <c r="H9" s="10">
        <v>11</v>
      </c>
      <c r="J9" s="4" t="s">
        <v>11</v>
      </c>
      <c r="K9" s="4">
        <v>30</v>
      </c>
      <c r="L9" s="4">
        <v>87</v>
      </c>
      <c r="M9" s="4">
        <v>6.6</v>
      </c>
      <c r="N9" s="4">
        <v>5.7</v>
      </c>
      <c r="P9" s="7" t="s">
        <v>11</v>
      </c>
      <c r="Q9" s="4">
        <v>6.6</v>
      </c>
      <c r="R9" s="4">
        <v>5.7</v>
      </c>
      <c r="S9" s="8">
        <f t="shared" si="0"/>
        <v>0.89999999999999947</v>
      </c>
    </row>
    <row r="10" spans="1:19" x14ac:dyDescent="0.25">
      <c r="A10" s="4" t="s">
        <v>26</v>
      </c>
      <c r="B10" s="4">
        <v>30</v>
      </c>
      <c r="C10" s="4">
        <v>29</v>
      </c>
      <c r="D10" s="4">
        <v>17.2</v>
      </c>
      <c r="E10" s="4">
        <v>3.4</v>
      </c>
      <c r="F10" s="4">
        <v>31.1</v>
      </c>
      <c r="G10" s="4">
        <v>31.1</v>
      </c>
      <c r="H10" s="10">
        <v>17.2</v>
      </c>
      <c r="J10" s="4" t="s">
        <v>26</v>
      </c>
      <c r="K10" s="4">
        <v>29</v>
      </c>
      <c r="L10" s="4">
        <v>82.8</v>
      </c>
      <c r="M10" s="4">
        <v>7.1</v>
      </c>
      <c r="N10" s="4">
        <v>6.05</v>
      </c>
      <c r="P10" s="4" t="s">
        <v>26</v>
      </c>
      <c r="Q10" s="4">
        <v>7.1</v>
      </c>
      <c r="R10" s="12">
        <v>6.05</v>
      </c>
      <c r="S10" s="13">
        <v>1</v>
      </c>
    </row>
    <row r="11" spans="1:19" x14ac:dyDescent="0.25">
      <c r="A11" s="4" t="s">
        <v>27</v>
      </c>
      <c r="B11" s="4">
        <v>30</v>
      </c>
      <c r="C11" s="4">
        <v>28</v>
      </c>
      <c r="D11" s="4">
        <v>3</v>
      </c>
      <c r="E11" s="4">
        <v>10</v>
      </c>
      <c r="F11" s="4">
        <v>27</v>
      </c>
      <c r="G11" s="4">
        <v>42</v>
      </c>
      <c r="H11" s="10">
        <v>18</v>
      </c>
      <c r="J11" s="4" t="s">
        <v>27</v>
      </c>
      <c r="K11" s="4">
        <v>28</v>
      </c>
      <c r="L11" s="4">
        <v>97</v>
      </c>
      <c r="M11" s="4">
        <v>8</v>
      </c>
      <c r="N11" s="4">
        <v>7</v>
      </c>
      <c r="P11" s="4" t="s">
        <v>27</v>
      </c>
      <c r="Q11" s="4">
        <v>8</v>
      </c>
      <c r="R11" s="4">
        <v>7</v>
      </c>
      <c r="S11" s="8">
        <f t="shared" si="0"/>
        <v>1</v>
      </c>
    </row>
  </sheetData>
  <mergeCells count="16">
    <mergeCell ref="L2:L5"/>
    <mergeCell ref="A2:A5"/>
    <mergeCell ref="C2:C5"/>
    <mergeCell ref="D2:H3"/>
    <mergeCell ref="J2:J5"/>
    <mergeCell ref="K2:K5"/>
    <mergeCell ref="D4:D5"/>
    <mergeCell ref="E4:E5"/>
    <mergeCell ref="F4:F5"/>
    <mergeCell ref="G4:G5"/>
    <mergeCell ref="H4:H5"/>
    <mergeCell ref="M2:M5"/>
    <mergeCell ref="N2:N5"/>
    <mergeCell ref="P2:P5"/>
    <mergeCell ref="Q2:Q5"/>
    <mergeCell ref="R2:R5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B9AA-C011-4799-8EB7-82ABB769F520}">
  <dimension ref="A1:S11"/>
  <sheetViews>
    <sheetView workbookViewId="0">
      <selection activeCell="W12" sqref="W12"/>
    </sheetView>
  </sheetViews>
  <sheetFormatPr defaultRowHeight="15" x14ac:dyDescent="0.25"/>
  <sheetData>
    <row r="1" spans="1:19" ht="26.25" x14ac:dyDescent="0.4">
      <c r="B1" s="1" t="s">
        <v>18</v>
      </c>
    </row>
    <row r="2" spans="1:19" ht="15" customHeight="1" x14ac:dyDescent="0.25">
      <c r="A2" s="18"/>
      <c r="B2" s="2"/>
      <c r="C2" s="17" t="s">
        <v>1</v>
      </c>
      <c r="D2" s="21" t="s">
        <v>24</v>
      </c>
      <c r="E2" s="21"/>
      <c r="F2" s="21"/>
      <c r="G2" s="21"/>
      <c r="H2" s="21"/>
      <c r="J2" s="15"/>
      <c r="K2" s="17" t="s">
        <v>1</v>
      </c>
      <c r="L2" s="17" t="s">
        <v>2</v>
      </c>
      <c r="M2" s="17" t="s">
        <v>0</v>
      </c>
      <c r="N2" s="17" t="s">
        <v>3</v>
      </c>
      <c r="P2" s="15"/>
      <c r="Q2" s="17" t="s">
        <v>0</v>
      </c>
      <c r="R2" s="17" t="s">
        <v>3</v>
      </c>
    </row>
    <row r="3" spans="1:19" ht="15.75" customHeight="1" x14ac:dyDescent="0.25">
      <c r="A3" s="19"/>
      <c r="B3" s="2"/>
      <c r="C3" s="17"/>
      <c r="D3" s="21"/>
      <c r="E3" s="21"/>
      <c r="F3" s="21"/>
      <c r="G3" s="21"/>
      <c r="H3" s="21"/>
      <c r="J3" s="16"/>
      <c r="K3" s="17"/>
      <c r="L3" s="17"/>
      <c r="M3" s="17"/>
      <c r="N3" s="17"/>
      <c r="P3" s="16"/>
      <c r="Q3" s="17"/>
      <c r="R3" s="17"/>
    </row>
    <row r="4" spans="1:19" ht="103.5" customHeight="1" x14ac:dyDescent="0.25">
      <c r="A4" s="19"/>
      <c r="B4" s="6"/>
      <c r="C4" s="17"/>
      <c r="D4" s="22" t="s">
        <v>4</v>
      </c>
      <c r="E4" s="22" t="s">
        <v>25</v>
      </c>
      <c r="F4" s="22" t="s">
        <v>5</v>
      </c>
      <c r="G4" s="22" t="s">
        <v>6</v>
      </c>
      <c r="H4" s="24" t="s">
        <v>7</v>
      </c>
      <c r="J4" s="16"/>
      <c r="K4" s="17"/>
      <c r="L4" s="17"/>
      <c r="M4" s="17"/>
      <c r="N4" s="17"/>
      <c r="P4" s="16"/>
      <c r="Q4" s="17"/>
      <c r="R4" s="17"/>
    </row>
    <row r="5" spans="1:19" ht="60.75" customHeight="1" x14ac:dyDescent="0.25">
      <c r="A5" s="20"/>
      <c r="B5" s="3" t="s">
        <v>13</v>
      </c>
      <c r="C5" s="17"/>
      <c r="D5" s="23"/>
      <c r="E5" s="26"/>
      <c r="F5" s="23"/>
      <c r="G5" s="23"/>
      <c r="H5" s="25"/>
      <c r="J5" s="16"/>
      <c r="K5" s="17"/>
      <c r="L5" s="17"/>
      <c r="M5" s="17"/>
      <c r="N5" s="17"/>
      <c r="P5" s="16"/>
      <c r="Q5" s="17"/>
      <c r="R5" s="17"/>
      <c r="S5" t="s">
        <v>14</v>
      </c>
    </row>
    <row r="6" spans="1:19" x14ac:dyDescent="0.25">
      <c r="A6" s="4" t="s">
        <v>8</v>
      </c>
      <c r="B6" s="5">
        <v>28</v>
      </c>
      <c r="C6" s="5">
        <v>26</v>
      </c>
      <c r="D6" s="5">
        <v>3.38</v>
      </c>
      <c r="E6" s="5">
        <v>3.85</v>
      </c>
      <c r="F6" s="5">
        <v>50</v>
      </c>
      <c r="G6" s="5">
        <v>38.450000000000003</v>
      </c>
      <c r="H6" s="9">
        <v>3.85</v>
      </c>
      <c r="J6" s="4" t="s">
        <v>8</v>
      </c>
      <c r="K6" s="5">
        <v>26</v>
      </c>
      <c r="L6" s="5">
        <v>96.15</v>
      </c>
      <c r="M6" s="5">
        <v>8.5</v>
      </c>
      <c r="N6" s="5">
        <v>6.32</v>
      </c>
      <c r="P6" s="4" t="s">
        <v>8</v>
      </c>
      <c r="Q6" s="5">
        <v>8.5</v>
      </c>
      <c r="R6" s="11">
        <v>6.32</v>
      </c>
      <c r="S6" s="13">
        <f t="shared" ref="S6:S11" si="0">(Q6-R6)</f>
        <v>2.1799999999999997</v>
      </c>
    </row>
    <row r="7" spans="1:19" x14ac:dyDescent="0.25">
      <c r="A7" s="4" t="s">
        <v>9</v>
      </c>
      <c r="B7" s="4">
        <v>30</v>
      </c>
      <c r="C7" s="4">
        <v>29</v>
      </c>
      <c r="D7" s="4"/>
      <c r="E7" s="4">
        <v>6.88</v>
      </c>
      <c r="F7" s="4">
        <v>24.14</v>
      </c>
      <c r="G7" s="4">
        <v>48.28</v>
      </c>
      <c r="H7" s="10">
        <v>20.7</v>
      </c>
      <c r="J7" s="4" t="s">
        <v>9</v>
      </c>
      <c r="K7" s="4">
        <v>29</v>
      </c>
      <c r="L7" s="4">
        <v>100</v>
      </c>
      <c r="M7" s="4">
        <v>8.1</v>
      </c>
      <c r="N7" s="4">
        <v>7.28</v>
      </c>
      <c r="P7" s="4" t="s">
        <v>9</v>
      </c>
      <c r="Q7" s="4">
        <v>8.1</v>
      </c>
      <c r="R7" s="12">
        <v>7.28</v>
      </c>
      <c r="S7" s="13">
        <f t="shared" si="0"/>
        <v>0.8199999999999994</v>
      </c>
    </row>
    <row r="8" spans="1:19" x14ac:dyDescent="0.25">
      <c r="A8" s="4" t="s">
        <v>10</v>
      </c>
      <c r="B8" s="5">
        <v>25</v>
      </c>
      <c r="C8" s="5">
        <v>24</v>
      </c>
      <c r="D8" s="5">
        <v>4.16</v>
      </c>
      <c r="E8" s="5">
        <v>4.16</v>
      </c>
      <c r="F8" s="5">
        <v>29.16</v>
      </c>
      <c r="G8" s="5">
        <v>45.83</v>
      </c>
      <c r="H8" s="9">
        <v>16.690000000000001</v>
      </c>
      <c r="J8" s="4" t="s">
        <v>10</v>
      </c>
      <c r="K8" s="5">
        <v>24</v>
      </c>
      <c r="L8" s="5">
        <v>95.84</v>
      </c>
      <c r="M8" s="5">
        <v>9</v>
      </c>
      <c r="N8" s="5">
        <v>6.88</v>
      </c>
      <c r="P8" s="4" t="s">
        <v>10</v>
      </c>
      <c r="Q8" s="5">
        <v>9</v>
      </c>
      <c r="R8" s="11">
        <v>6.88</v>
      </c>
      <c r="S8" s="13">
        <f t="shared" si="0"/>
        <v>2.12</v>
      </c>
    </row>
    <row r="9" spans="1:19" x14ac:dyDescent="0.25">
      <c r="A9" s="4" t="s">
        <v>11</v>
      </c>
      <c r="B9" s="4">
        <v>30</v>
      </c>
      <c r="C9" s="4">
        <v>29</v>
      </c>
      <c r="D9" s="4">
        <v>3.45</v>
      </c>
      <c r="E9" s="4">
        <v>20.69</v>
      </c>
      <c r="F9" s="4">
        <v>68.97</v>
      </c>
      <c r="G9" s="4">
        <v>6.89</v>
      </c>
      <c r="H9" s="10"/>
      <c r="J9" s="4" t="s">
        <v>11</v>
      </c>
      <c r="K9" s="4">
        <v>29</v>
      </c>
      <c r="L9" s="4">
        <v>96.55</v>
      </c>
      <c r="M9" s="4">
        <v>7</v>
      </c>
      <c r="N9" s="4">
        <v>5.14</v>
      </c>
      <c r="P9" s="7" t="s">
        <v>11</v>
      </c>
      <c r="Q9" s="4">
        <v>7</v>
      </c>
      <c r="R9" s="12">
        <v>5.14</v>
      </c>
      <c r="S9" s="13">
        <f t="shared" si="0"/>
        <v>1.8600000000000003</v>
      </c>
    </row>
    <row r="10" spans="1:19" x14ac:dyDescent="0.25">
      <c r="A10" s="4" t="s">
        <v>26</v>
      </c>
      <c r="B10" s="4">
        <v>30</v>
      </c>
      <c r="C10" s="4">
        <v>30</v>
      </c>
      <c r="D10" s="4">
        <v>3.33</v>
      </c>
      <c r="E10" s="4">
        <v>26.7</v>
      </c>
      <c r="F10" s="4">
        <v>36.700000000000003</v>
      </c>
      <c r="G10" s="4">
        <v>3.3</v>
      </c>
      <c r="H10" s="10"/>
      <c r="J10" s="4" t="s">
        <v>26</v>
      </c>
      <c r="K10" s="4">
        <v>30</v>
      </c>
      <c r="L10" s="4">
        <v>66.7</v>
      </c>
      <c r="M10" s="4">
        <v>6.7</v>
      </c>
      <c r="N10" s="4">
        <v>4</v>
      </c>
      <c r="P10" s="4" t="s">
        <v>26</v>
      </c>
      <c r="Q10" s="4">
        <v>6.7</v>
      </c>
      <c r="R10" s="4">
        <v>4</v>
      </c>
      <c r="S10" s="8">
        <f t="shared" si="0"/>
        <v>2.7</v>
      </c>
    </row>
    <row r="11" spans="1:19" x14ac:dyDescent="0.25">
      <c r="A11" s="4" t="s">
        <v>27</v>
      </c>
      <c r="B11" s="4">
        <v>30</v>
      </c>
      <c r="C11" s="4">
        <v>30</v>
      </c>
      <c r="D11" s="4">
        <v>50</v>
      </c>
      <c r="E11" s="4">
        <v>26.7</v>
      </c>
      <c r="F11" s="4">
        <v>16.7</v>
      </c>
      <c r="G11" s="4">
        <v>6.7</v>
      </c>
      <c r="H11" s="10"/>
      <c r="J11" s="4" t="s">
        <v>27</v>
      </c>
      <c r="K11" s="4">
        <v>30</v>
      </c>
      <c r="L11" s="4">
        <v>50</v>
      </c>
      <c r="M11" s="4">
        <v>6.3</v>
      </c>
      <c r="N11" s="4">
        <v>3.8</v>
      </c>
      <c r="P11" s="4" t="s">
        <v>27</v>
      </c>
      <c r="Q11" s="4">
        <v>6.3</v>
      </c>
      <c r="R11" s="4">
        <v>3.8</v>
      </c>
      <c r="S11" s="8">
        <f t="shared" si="0"/>
        <v>2.5</v>
      </c>
    </row>
  </sheetData>
  <mergeCells count="16">
    <mergeCell ref="L2:L5"/>
    <mergeCell ref="A2:A5"/>
    <mergeCell ref="C2:C5"/>
    <mergeCell ref="D2:H3"/>
    <mergeCell ref="J2:J5"/>
    <mergeCell ref="K2:K5"/>
    <mergeCell ref="D4:D5"/>
    <mergeCell ref="E4:E5"/>
    <mergeCell ref="F4:F5"/>
    <mergeCell ref="G4:G5"/>
    <mergeCell ref="H4:H5"/>
    <mergeCell ref="M2:M5"/>
    <mergeCell ref="N2:N5"/>
    <mergeCell ref="P2:P5"/>
    <mergeCell ref="Q2:Q5"/>
    <mergeCell ref="R2:R5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C88C-00D4-4317-8F99-A3F0D6A56055}">
  <dimension ref="A1:S11"/>
  <sheetViews>
    <sheetView workbookViewId="0">
      <selection activeCell="U13" sqref="U13"/>
    </sheetView>
  </sheetViews>
  <sheetFormatPr defaultRowHeight="15" x14ac:dyDescent="0.25"/>
  <sheetData>
    <row r="1" spans="1:19" ht="26.25" x14ac:dyDescent="0.4">
      <c r="B1" s="1" t="s">
        <v>19</v>
      </c>
    </row>
    <row r="2" spans="1:19" ht="15" customHeight="1" x14ac:dyDescent="0.25">
      <c r="A2" s="18"/>
      <c r="B2" s="2"/>
      <c r="C2" s="17" t="s">
        <v>1</v>
      </c>
      <c r="D2" s="21" t="s">
        <v>24</v>
      </c>
      <c r="E2" s="21"/>
      <c r="F2" s="21"/>
      <c r="G2" s="21"/>
      <c r="H2" s="21"/>
      <c r="J2" s="15"/>
      <c r="K2" s="17" t="s">
        <v>1</v>
      </c>
      <c r="L2" s="17" t="s">
        <v>2</v>
      </c>
      <c r="M2" s="17" t="s">
        <v>0</v>
      </c>
      <c r="N2" s="17" t="s">
        <v>3</v>
      </c>
      <c r="P2" s="15"/>
      <c r="Q2" s="17" t="s">
        <v>0</v>
      </c>
      <c r="R2" s="17" t="s">
        <v>3</v>
      </c>
    </row>
    <row r="3" spans="1:19" ht="15.75" customHeight="1" x14ac:dyDescent="0.25">
      <c r="A3" s="19"/>
      <c r="B3" s="2"/>
      <c r="C3" s="17"/>
      <c r="D3" s="21"/>
      <c r="E3" s="21"/>
      <c r="F3" s="21"/>
      <c r="G3" s="21"/>
      <c r="H3" s="21"/>
      <c r="J3" s="16"/>
      <c r="K3" s="17"/>
      <c r="L3" s="17"/>
      <c r="M3" s="17"/>
      <c r="N3" s="17"/>
      <c r="P3" s="16"/>
      <c r="Q3" s="17"/>
      <c r="R3" s="17"/>
    </row>
    <row r="4" spans="1:19" ht="103.5" customHeight="1" x14ac:dyDescent="0.25">
      <c r="A4" s="19"/>
      <c r="B4" s="6"/>
      <c r="C4" s="17"/>
      <c r="D4" s="22" t="s">
        <v>4</v>
      </c>
      <c r="E4" s="22" t="s">
        <v>25</v>
      </c>
      <c r="F4" s="22" t="s">
        <v>5</v>
      </c>
      <c r="G4" s="22" t="s">
        <v>6</v>
      </c>
      <c r="H4" s="24" t="s">
        <v>7</v>
      </c>
      <c r="J4" s="16"/>
      <c r="K4" s="17"/>
      <c r="L4" s="17"/>
      <c r="M4" s="17"/>
      <c r="N4" s="17"/>
      <c r="P4" s="16"/>
      <c r="Q4" s="17"/>
      <c r="R4" s="17"/>
    </row>
    <row r="5" spans="1:19" ht="60.75" customHeight="1" x14ac:dyDescent="0.25">
      <c r="A5" s="20"/>
      <c r="B5" s="3" t="s">
        <v>13</v>
      </c>
      <c r="C5" s="17"/>
      <c r="D5" s="23"/>
      <c r="E5" s="26"/>
      <c r="F5" s="23"/>
      <c r="G5" s="23"/>
      <c r="H5" s="25"/>
      <c r="J5" s="16"/>
      <c r="K5" s="17"/>
      <c r="L5" s="17"/>
      <c r="M5" s="17"/>
      <c r="N5" s="17"/>
      <c r="P5" s="16"/>
      <c r="Q5" s="17"/>
      <c r="R5" s="17"/>
      <c r="S5" t="s">
        <v>14</v>
      </c>
    </row>
    <row r="6" spans="1:19" x14ac:dyDescent="0.25">
      <c r="A6" s="4" t="s">
        <v>8</v>
      </c>
      <c r="B6" s="5">
        <v>28</v>
      </c>
      <c r="C6" s="5">
        <v>28</v>
      </c>
      <c r="D6" s="5"/>
      <c r="E6" s="5">
        <v>25</v>
      </c>
      <c r="F6" s="5">
        <v>60.72</v>
      </c>
      <c r="G6" s="5">
        <v>14.28</v>
      </c>
      <c r="H6" s="9"/>
      <c r="J6" s="4" t="s">
        <v>8</v>
      </c>
      <c r="K6" s="5">
        <v>28</v>
      </c>
      <c r="L6" s="5">
        <v>100</v>
      </c>
      <c r="M6" s="5">
        <v>7.9</v>
      </c>
      <c r="N6" s="5">
        <v>5.6</v>
      </c>
      <c r="P6" s="4" t="s">
        <v>8</v>
      </c>
      <c r="Q6" s="5">
        <v>7.9</v>
      </c>
      <c r="R6" s="5">
        <v>5.6</v>
      </c>
      <c r="S6" s="8">
        <f t="shared" ref="S6:S10" si="0">(Q6-R6)</f>
        <v>2.3000000000000007</v>
      </c>
    </row>
    <row r="7" spans="1:19" x14ac:dyDescent="0.25">
      <c r="A7" s="4" t="s">
        <v>9</v>
      </c>
      <c r="B7" s="4">
        <v>30</v>
      </c>
      <c r="C7" s="4">
        <v>30</v>
      </c>
      <c r="D7" s="4"/>
      <c r="E7" s="4">
        <v>6.7</v>
      </c>
      <c r="F7" s="4">
        <v>73.3</v>
      </c>
      <c r="G7" s="4">
        <v>16.7</v>
      </c>
      <c r="H7" s="10">
        <v>3.3</v>
      </c>
      <c r="J7" s="4" t="s">
        <v>9</v>
      </c>
      <c r="K7" s="4">
        <v>30</v>
      </c>
      <c r="L7" s="4">
        <v>100</v>
      </c>
      <c r="M7" s="4">
        <v>8</v>
      </c>
      <c r="N7" s="4">
        <v>5.6</v>
      </c>
      <c r="P7" s="4" t="s">
        <v>9</v>
      </c>
      <c r="Q7" s="4">
        <v>8</v>
      </c>
      <c r="R7" s="4">
        <v>5.6</v>
      </c>
      <c r="S7" s="8">
        <f t="shared" si="0"/>
        <v>2.4000000000000004</v>
      </c>
    </row>
    <row r="8" spans="1:19" x14ac:dyDescent="0.25">
      <c r="A8" s="4" t="s">
        <v>10</v>
      </c>
      <c r="B8" s="5">
        <v>25</v>
      </c>
      <c r="C8" s="5">
        <v>25</v>
      </c>
      <c r="D8" s="5"/>
      <c r="E8" s="5">
        <v>28</v>
      </c>
      <c r="F8" s="5">
        <v>64</v>
      </c>
      <c r="G8" s="5">
        <v>8</v>
      </c>
      <c r="H8" s="9"/>
      <c r="J8" s="4" t="s">
        <v>10</v>
      </c>
      <c r="K8" s="5">
        <v>25</v>
      </c>
      <c r="L8" s="5">
        <v>100</v>
      </c>
      <c r="M8" s="5">
        <v>8.3000000000000007</v>
      </c>
      <c r="N8" s="5">
        <v>5</v>
      </c>
      <c r="P8" s="4" t="s">
        <v>10</v>
      </c>
      <c r="Q8" s="5">
        <v>8.3000000000000007</v>
      </c>
      <c r="R8" s="5">
        <v>5</v>
      </c>
      <c r="S8" s="8">
        <f t="shared" si="0"/>
        <v>3.3000000000000007</v>
      </c>
    </row>
    <row r="9" spans="1:19" x14ac:dyDescent="0.25">
      <c r="A9" s="4" t="s">
        <v>11</v>
      </c>
      <c r="B9" s="4">
        <v>30</v>
      </c>
      <c r="C9" s="4">
        <v>30</v>
      </c>
      <c r="D9" s="4">
        <v>13.3</v>
      </c>
      <c r="E9" s="4">
        <v>50</v>
      </c>
      <c r="F9" s="4">
        <v>36.700000000000003</v>
      </c>
      <c r="G9" s="4"/>
      <c r="H9" s="10"/>
      <c r="J9" s="4" t="s">
        <v>11</v>
      </c>
      <c r="K9" s="4">
        <v>30</v>
      </c>
      <c r="L9" s="4">
        <v>86.6</v>
      </c>
      <c r="M9" s="4">
        <v>5.4</v>
      </c>
      <c r="N9" s="4">
        <v>4</v>
      </c>
      <c r="P9" s="7" t="s">
        <v>11</v>
      </c>
      <c r="Q9" s="4">
        <v>5.4</v>
      </c>
      <c r="R9" s="4">
        <v>4</v>
      </c>
      <c r="S9" s="8">
        <f t="shared" si="0"/>
        <v>1.4000000000000004</v>
      </c>
    </row>
    <row r="10" spans="1:19" x14ac:dyDescent="0.25">
      <c r="A10" s="4" t="s">
        <v>26</v>
      </c>
      <c r="B10" s="4">
        <v>30</v>
      </c>
      <c r="C10" s="4">
        <v>29</v>
      </c>
      <c r="D10" s="4">
        <v>3.45</v>
      </c>
      <c r="E10" s="4">
        <v>62.07</v>
      </c>
      <c r="F10" s="4">
        <v>34.49</v>
      </c>
      <c r="G10" s="4"/>
      <c r="H10" s="10"/>
      <c r="J10" s="4" t="s">
        <v>26</v>
      </c>
      <c r="K10" s="4">
        <v>29</v>
      </c>
      <c r="L10" s="4">
        <v>96.6</v>
      </c>
      <c r="M10" s="4">
        <v>6.4</v>
      </c>
      <c r="N10" s="4">
        <v>4.34</v>
      </c>
      <c r="P10" s="4" t="s">
        <v>26</v>
      </c>
      <c r="Q10" s="4">
        <v>6.4</v>
      </c>
      <c r="R10" s="12">
        <v>4.34</v>
      </c>
      <c r="S10" s="13">
        <f t="shared" si="0"/>
        <v>2.0600000000000005</v>
      </c>
    </row>
    <row r="11" spans="1:19" x14ac:dyDescent="0.25">
      <c r="A11" s="4" t="s">
        <v>27</v>
      </c>
      <c r="B11" s="4">
        <v>30</v>
      </c>
      <c r="C11" s="4">
        <v>29</v>
      </c>
      <c r="D11" s="4">
        <v>3.45</v>
      </c>
      <c r="E11" s="4">
        <v>51.7</v>
      </c>
      <c r="F11" s="4">
        <v>44.83</v>
      </c>
      <c r="G11" s="4"/>
      <c r="H11" s="10"/>
      <c r="J11" s="4" t="s">
        <v>27</v>
      </c>
      <c r="K11" s="4">
        <v>29</v>
      </c>
      <c r="L11" s="4">
        <v>96.6</v>
      </c>
      <c r="M11" s="4">
        <v>5.8</v>
      </c>
      <c r="N11" s="4">
        <v>4.45</v>
      </c>
      <c r="P11" s="4" t="s">
        <v>27</v>
      </c>
      <c r="Q11" s="4">
        <v>5.8</v>
      </c>
      <c r="R11" s="12">
        <v>4.45</v>
      </c>
      <c r="S11" s="13">
        <v>1.3</v>
      </c>
    </row>
  </sheetData>
  <mergeCells count="16">
    <mergeCell ref="L2:L5"/>
    <mergeCell ref="A2:A5"/>
    <mergeCell ref="C2:C5"/>
    <mergeCell ref="D2:H3"/>
    <mergeCell ref="J2:J5"/>
    <mergeCell ref="K2:K5"/>
    <mergeCell ref="D4:D5"/>
    <mergeCell ref="E4:E5"/>
    <mergeCell ref="F4:F5"/>
    <mergeCell ref="G4:G5"/>
    <mergeCell ref="H4:H5"/>
    <mergeCell ref="M2:M5"/>
    <mergeCell ref="N2:N5"/>
    <mergeCell ref="P2:P5"/>
    <mergeCell ref="Q2:Q5"/>
    <mergeCell ref="R2:R5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9A01-DCB0-4840-986B-4468FD374CB6}">
  <dimension ref="A1:S11"/>
  <sheetViews>
    <sheetView workbookViewId="0">
      <selection activeCell="AB20" sqref="AB20"/>
    </sheetView>
  </sheetViews>
  <sheetFormatPr defaultRowHeight="15" x14ac:dyDescent="0.25"/>
  <sheetData>
    <row r="1" spans="1:19" ht="26.25" x14ac:dyDescent="0.4">
      <c r="B1" s="1" t="s">
        <v>22</v>
      </c>
    </row>
    <row r="2" spans="1:19" ht="15" customHeight="1" x14ac:dyDescent="0.25">
      <c r="A2" s="18"/>
      <c r="B2" s="2"/>
      <c r="C2" s="17" t="s">
        <v>1</v>
      </c>
      <c r="D2" s="21" t="s">
        <v>24</v>
      </c>
      <c r="E2" s="21"/>
      <c r="F2" s="21"/>
      <c r="G2" s="21"/>
      <c r="H2" s="21"/>
      <c r="J2" s="15"/>
      <c r="K2" s="17" t="s">
        <v>1</v>
      </c>
      <c r="L2" s="17" t="s">
        <v>2</v>
      </c>
      <c r="M2" s="17" t="s">
        <v>0</v>
      </c>
      <c r="N2" s="17" t="s">
        <v>3</v>
      </c>
      <c r="P2" s="15"/>
      <c r="Q2" s="17" t="s">
        <v>0</v>
      </c>
      <c r="R2" s="17" t="s">
        <v>3</v>
      </c>
    </row>
    <row r="3" spans="1:19" ht="15.75" customHeight="1" x14ac:dyDescent="0.25">
      <c r="A3" s="19"/>
      <c r="B3" s="2"/>
      <c r="C3" s="17"/>
      <c r="D3" s="21"/>
      <c r="E3" s="21"/>
      <c r="F3" s="21"/>
      <c r="G3" s="21"/>
      <c r="H3" s="21"/>
      <c r="J3" s="16"/>
      <c r="K3" s="17"/>
      <c r="L3" s="17"/>
      <c r="M3" s="17"/>
      <c r="N3" s="17"/>
      <c r="P3" s="16"/>
      <c r="Q3" s="17"/>
      <c r="R3" s="17"/>
    </row>
    <row r="4" spans="1:19" ht="103.5" customHeight="1" x14ac:dyDescent="0.25">
      <c r="A4" s="19"/>
      <c r="B4" s="6"/>
      <c r="C4" s="17"/>
      <c r="D4" s="22" t="s">
        <v>4</v>
      </c>
      <c r="E4" s="22" t="s">
        <v>25</v>
      </c>
      <c r="F4" s="22" t="s">
        <v>5</v>
      </c>
      <c r="G4" s="22" t="s">
        <v>6</v>
      </c>
      <c r="H4" s="24" t="s">
        <v>7</v>
      </c>
      <c r="J4" s="16"/>
      <c r="K4" s="17"/>
      <c r="L4" s="17"/>
      <c r="M4" s="17"/>
      <c r="N4" s="17"/>
      <c r="P4" s="16"/>
      <c r="Q4" s="17"/>
      <c r="R4" s="17"/>
    </row>
    <row r="5" spans="1:19" ht="60.75" customHeight="1" x14ac:dyDescent="0.25">
      <c r="A5" s="20"/>
      <c r="B5" s="3" t="s">
        <v>13</v>
      </c>
      <c r="C5" s="17"/>
      <c r="D5" s="23"/>
      <c r="E5" s="26"/>
      <c r="F5" s="23"/>
      <c r="G5" s="23"/>
      <c r="H5" s="25"/>
      <c r="J5" s="16"/>
      <c r="K5" s="17"/>
      <c r="L5" s="17"/>
      <c r="M5" s="17"/>
      <c r="N5" s="17"/>
      <c r="P5" s="16"/>
      <c r="Q5" s="17"/>
      <c r="R5" s="17"/>
      <c r="S5" t="s">
        <v>14</v>
      </c>
    </row>
    <row r="6" spans="1:19" x14ac:dyDescent="0.25">
      <c r="A6" s="4" t="s">
        <v>8</v>
      </c>
      <c r="B6" s="5">
        <v>28</v>
      </c>
      <c r="C6" s="5">
        <v>16</v>
      </c>
      <c r="D6" s="5"/>
      <c r="E6" s="5">
        <v>6.25</v>
      </c>
      <c r="F6" s="5">
        <v>25</v>
      </c>
      <c r="G6" s="5">
        <v>56.25</v>
      </c>
      <c r="H6" s="9">
        <v>12.5</v>
      </c>
      <c r="J6" s="4" t="s">
        <v>8</v>
      </c>
      <c r="K6" s="5">
        <v>16</v>
      </c>
      <c r="L6" s="5">
        <v>100</v>
      </c>
      <c r="M6" s="5">
        <v>8.8000000000000007</v>
      </c>
      <c r="N6" s="5">
        <v>6.8</v>
      </c>
      <c r="P6" s="4" t="s">
        <v>8</v>
      </c>
      <c r="Q6" s="5">
        <v>8.8000000000000007</v>
      </c>
      <c r="R6" s="5">
        <v>6.8</v>
      </c>
      <c r="S6" s="8">
        <f>(Q6-R6)</f>
        <v>2.0000000000000009</v>
      </c>
    </row>
    <row r="7" spans="1:19" x14ac:dyDescent="0.25">
      <c r="A7" s="4" t="s">
        <v>9</v>
      </c>
      <c r="B7" s="4">
        <v>30</v>
      </c>
      <c r="C7" s="4">
        <v>18</v>
      </c>
      <c r="D7" s="4"/>
      <c r="E7" s="4">
        <v>11.76</v>
      </c>
      <c r="F7" s="4">
        <v>58.82</v>
      </c>
      <c r="G7" s="4">
        <v>29.41</v>
      </c>
      <c r="H7" s="10"/>
      <c r="J7" s="4" t="s">
        <v>9</v>
      </c>
      <c r="K7" s="4">
        <v>18</v>
      </c>
      <c r="L7" s="4">
        <v>100</v>
      </c>
      <c r="M7" s="4">
        <v>7.88</v>
      </c>
      <c r="N7" s="4">
        <v>5.8</v>
      </c>
      <c r="P7" s="4" t="s">
        <v>9</v>
      </c>
      <c r="Q7" s="12">
        <v>7.88</v>
      </c>
      <c r="R7" s="4">
        <v>5.8</v>
      </c>
      <c r="S7" s="13">
        <f>(Q7-R7)</f>
        <v>2.08</v>
      </c>
    </row>
    <row r="8" spans="1:19" x14ac:dyDescent="0.25">
      <c r="A8" s="4" t="s">
        <v>10</v>
      </c>
      <c r="B8" s="5">
        <v>25</v>
      </c>
      <c r="C8" s="5">
        <v>20</v>
      </c>
      <c r="D8" s="5"/>
      <c r="E8" s="5">
        <v>5</v>
      </c>
      <c r="F8" s="5">
        <v>45</v>
      </c>
      <c r="G8" s="5">
        <v>35</v>
      </c>
      <c r="H8" s="9">
        <v>15</v>
      </c>
      <c r="J8" s="4" t="s">
        <v>10</v>
      </c>
      <c r="K8" s="5">
        <v>20</v>
      </c>
      <c r="L8" s="5">
        <v>100</v>
      </c>
      <c r="M8" s="5">
        <v>9.1</v>
      </c>
      <c r="N8" s="5">
        <v>6.7</v>
      </c>
      <c r="P8" s="4" t="s">
        <v>10</v>
      </c>
      <c r="Q8" s="5">
        <v>9.1</v>
      </c>
      <c r="R8" s="5">
        <v>6.7</v>
      </c>
      <c r="S8" s="8">
        <f>(Q8-R8)</f>
        <v>2.3999999999999995</v>
      </c>
    </row>
    <row r="9" spans="1:19" x14ac:dyDescent="0.25">
      <c r="A9" s="4" t="s">
        <v>11</v>
      </c>
      <c r="B9" s="4">
        <v>30</v>
      </c>
      <c r="C9" s="4">
        <v>27</v>
      </c>
      <c r="D9" s="4"/>
      <c r="E9" s="4"/>
      <c r="F9" s="4">
        <v>41.66</v>
      </c>
      <c r="G9" s="4">
        <v>54.16</v>
      </c>
      <c r="H9" s="10">
        <v>4.16</v>
      </c>
      <c r="J9" s="4" t="s">
        <v>11</v>
      </c>
      <c r="K9" s="4">
        <v>27</v>
      </c>
      <c r="L9" s="4">
        <v>100</v>
      </c>
      <c r="M9" s="4">
        <v>5.7</v>
      </c>
      <c r="N9" s="4">
        <v>6.67</v>
      </c>
      <c r="P9" s="7" t="s">
        <v>11</v>
      </c>
      <c r="Q9" s="4">
        <v>5.7</v>
      </c>
      <c r="R9" s="12">
        <v>6.67</v>
      </c>
      <c r="S9" s="14">
        <f>(R9-Q9)</f>
        <v>0.96999999999999975</v>
      </c>
    </row>
    <row r="10" spans="1:19" x14ac:dyDescent="0.25">
      <c r="A10" s="4" t="s">
        <v>26</v>
      </c>
      <c r="B10" s="4">
        <v>30</v>
      </c>
      <c r="C10" s="4">
        <v>22</v>
      </c>
      <c r="D10" s="4">
        <v>35</v>
      </c>
      <c r="E10" s="4">
        <v>30</v>
      </c>
      <c r="F10" s="4">
        <v>10</v>
      </c>
      <c r="G10" s="4">
        <v>15</v>
      </c>
      <c r="H10" s="10">
        <v>10</v>
      </c>
      <c r="J10" s="4" t="s">
        <v>26</v>
      </c>
      <c r="K10" s="4">
        <v>22</v>
      </c>
      <c r="L10" s="4">
        <v>65</v>
      </c>
      <c r="M10" s="4">
        <v>6.86</v>
      </c>
      <c r="N10" s="4">
        <v>4.84</v>
      </c>
      <c r="P10" s="4" t="s">
        <v>26</v>
      </c>
      <c r="Q10" s="12">
        <v>6.86</v>
      </c>
      <c r="R10" s="12">
        <v>4.84</v>
      </c>
      <c r="S10" s="13">
        <v>2.1</v>
      </c>
    </row>
    <row r="11" spans="1:19" x14ac:dyDescent="0.25">
      <c r="A11" s="4" t="s">
        <v>27</v>
      </c>
      <c r="B11" s="4">
        <v>30</v>
      </c>
      <c r="C11" s="4">
        <v>20</v>
      </c>
      <c r="D11" s="4">
        <v>23.52</v>
      </c>
      <c r="E11" s="4">
        <v>11.76</v>
      </c>
      <c r="F11" s="4">
        <v>23.52</v>
      </c>
      <c r="G11" s="4">
        <v>29.41</v>
      </c>
      <c r="H11" s="10">
        <v>11.76</v>
      </c>
      <c r="J11" s="4" t="s">
        <v>27</v>
      </c>
      <c r="K11" s="4">
        <v>20</v>
      </c>
      <c r="L11" s="4">
        <v>76</v>
      </c>
      <c r="M11" s="4">
        <v>6.15</v>
      </c>
      <c r="N11" s="4">
        <v>5.62</v>
      </c>
      <c r="P11" s="4" t="s">
        <v>27</v>
      </c>
      <c r="Q11" s="12">
        <v>6.15</v>
      </c>
      <c r="R11" s="12">
        <v>5.62</v>
      </c>
      <c r="S11" s="13">
        <v>0.6</v>
      </c>
    </row>
  </sheetData>
  <mergeCells count="16">
    <mergeCell ref="L2:L5"/>
    <mergeCell ref="A2:A5"/>
    <mergeCell ref="C2:C5"/>
    <mergeCell ref="D2:H3"/>
    <mergeCell ref="J2:J5"/>
    <mergeCell ref="K2:K5"/>
    <mergeCell ref="D4:D5"/>
    <mergeCell ref="E4:E5"/>
    <mergeCell ref="F4:F5"/>
    <mergeCell ref="G4:G5"/>
    <mergeCell ref="H4:H5"/>
    <mergeCell ref="M2:M5"/>
    <mergeCell ref="N2:N5"/>
    <mergeCell ref="P2:P5"/>
    <mergeCell ref="Q2:Q5"/>
    <mergeCell ref="R2:R5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F965-71D9-4E16-BC17-1836510EB5FB}">
  <dimension ref="A1:S11"/>
  <sheetViews>
    <sheetView workbookViewId="0">
      <selection activeCell="X11" sqref="X11"/>
    </sheetView>
  </sheetViews>
  <sheetFormatPr defaultRowHeight="15" x14ac:dyDescent="0.25"/>
  <sheetData>
    <row r="1" spans="1:19" ht="26.25" x14ac:dyDescent="0.4">
      <c r="B1" s="1" t="s">
        <v>23</v>
      </c>
    </row>
    <row r="2" spans="1:19" ht="15" customHeight="1" x14ac:dyDescent="0.25">
      <c r="A2" s="18"/>
      <c r="B2" s="2"/>
      <c r="C2" s="17" t="s">
        <v>1</v>
      </c>
      <c r="D2" s="21" t="s">
        <v>24</v>
      </c>
      <c r="E2" s="21"/>
      <c r="F2" s="21"/>
      <c r="G2" s="21"/>
      <c r="H2" s="21"/>
      <c r="J2" s="15"/>
      <c r="K2" s="17" t="s">
        <v>1</v>
      </c>
      <c r="L2" s="17" t="s">
        <v>2</v>
      </c>
      <c r="M2" s="17" t="s">
        <v>0</v>
      </c>
      <c r="N2" s="17" t="s">
        <v>3</v>
      </c>
      <c r="P2" s="15"/>
      <c r="Q2" s="17" t="s">
        <v>0</v>
      </c>
      <c r="R2" s="17" t="s">
        <v>3</v>
      </c>
    </row>
    <row r="3" spans="1:19" ht="15.75" customHeight="1" x14ac:dyDescent="0.25">
      <c r="A3" s="19"/>
      <c r="B3" s="2"/>
      <c r="C3" s="17"/>
      <c r="D3" s="21"/>
      <c r="E3" s="21"/>
      <c r="F3" s="21"/>
      <c r="G3" s="21"/>
      <c r="H3" s="21"/>
      <c r="J3" s="16"/>
      <c r="K3" s="17"/>
      <c r="L3" s="17"/>
      <c r="M3" s="17"/>
      <c r="N3" s="17"/>
      <c r="P3" s="16"/>
      <c r="Q3" s="17"/>
      <c r="R3" s="17"/>
    </row>
    <row r="4" spans="1:19" ht="103.5" customHeight="1" x14ac:dyDescent="0.25">
      <c r="A4" s="19"/>
      <c r="B4" s="6"/>
      <c r="C4" s="17"/>
      <c r="D4" s="22" t="s">
        <v>4</v>
      </c>
      <c r="E4" s="22" t="s">
        <v>25</v>
      </c>
      <c r="F4" s="22" t="s">
        <v>5</v>
      </c>
      <c r="G4" s="22" t="s">
        <v>6</v>
      </c>
      <c r="H4" s="24" t="s">
        <v>7</v>
      </c>
      <c r="J4" s="16"/>
      <c r="K4" s="17"/>
      <c r="L4" s="17"/>
      <c r="M4" s="17"/>
      <c r="N4" s="17"/>
      <c r="P4" s="16"/>
      <c r="Q4" s="17"/>
      <c r="R4" s="17"/>
    </row>
    <row r="5" spans="1:19" ht="60.75" customHeight="1" x14ac:dyDescent="0.25">
      <c r="A5" s="20"/>
      <c r="B5" s="3" t="s">
        <v>13</v>
      </c>
      <c r="C5" s="17"/>
      <c r="D5" s="23"/>
      <c r="E5" s="26"/>
      <c r="F5" s="23"/>
      <c r="G5" s="23"/>
      <c r="H5" s="25"/>
      <c r="J5" s="16"/>
      <c r="K5" s="17"/>
      <c r="L5" s="17"/>
      <c r="M5" s="17"/>
      <c r="N5" s="17"/>
      <c r="P5" s="16"/>
      <c r="Q5" s="17"/>
      <c r="R5" s="17"/>
      <c r="S5" t="s">
        <v>14</v>
      </c>
    </row>
    <row r="6" spans="1:19" x14ac:dyDescent="0.25">
      <c r="A6" s="4" t="s">
        <v>8</v>
      </c>
      <c r="B6" s="5">
        <v>28</v>
      </c>
      <c r="C6" s="5">
        <v>27</v>
      </c>
      <c r="D6" s="5"/>
      <c r="E6" s="5">
        <v>33</v>
      </c>
      <c r="F6" s="5">
        <v>59</v>
      </c>
      <c r="G6" s="5">
        <v>8</v>
      </c>
      <c r="H6" s="9"/>
      <c r="J6" s="4" t="s">
        <v>8</v>
      </c>
      <c r="K6" s="5">
        <v>27</v>
      </c>
      <c r="L6" s="5">
        <v>100</v>
      </c>
      <c r="M6" s="5">
        <v>8.3000000000000007</v>
      </c>
      <c r="N6" s="5">
        <v>5</v>
      </c>
      <c r="P6" s="4" t="s">
        <v>8</v>
      </c>
      <c r="Q6" s="5">
        <v>8.3000000000000007</v>
      </c>
      <c r="R6" s="5">
        <v>5</v>
      </c>
      <c r="S6" s="8">
        <f>(Q6-R6)</f>
        <v>3.3000000000000007</v>
      </c>
    </row>
    <row r="7" spans="1:19" x14ac:dyDescent="0.25">
      <c r="A7" s="4" t="s">
        <v>9</v>
      </c>
      <c r="B7" s="4">
        <v>30</v>
      </c>
      <c r="C7" s="4">
        <v>30</v>
      </c>
      <c r="D7" s="4">
        <v>13.3</v>
      </c>
      <c r="E7" s="4">
        <v>33.299999999999997</v>
      </c>
      <c r="F7" s="4">
        <v>33.299999999999997</v>
      </c>
      <c r="G7" s="4">
        <v>10</v>
      </c>
      <c r="H7" s="10">
        <v>10</v>
      </c>
      <c r="J7" s="4" t="s">
        <v>9</v>
      </c>
      <c r="K7" s="4">
        <v>30</v>
      </c>
      <c r="L7" s="4">
        <v>86.6</v>
      </c>
      <c r="M7" s="4">
        <v>8.1</v>
      </c>
      <c r="N7" s="4">
        <v>5.0999999999999996</v>
      </c>
      <c r="P7" s="4" t="s">
        <v>9</v>
      </c>
      <c r="Q7" s="4">
        <v>8.1</v>
      </c>
      <c r="R7" s="4">
        <v>5.0999999999999996</v>
      </c>
      <c r="S7" s="8">
        <f>(Q7-R7)</f>
        <v>3</v>
      </c>
    </row>
    <row r="8" spans="1:19" x14ac:dyDescent="0.25">
      <c r="A8" s="4" t="s">
        <v>10</v>
      </c>
      <c r="B8" s="5">
        <v>25</v>
      </c>
      <c r="C8" s="5">
        <v>25</v>
      </c>
      <c r="D8" s="5">
        <v>8.3000000000000007</v>
      </c>
      <c r="E8" s="5">
        <v>37.5</v>
      </c>
      <c r="F8" s="5">
        <v>50</v>
      </c>
      <c r="G8" s="5">
        <v>4.2</v>
      </c>
      <c r="H8" s="9"/>
      <c r="J8" s="4" t="s">
        <v>10</v>
      </c>
      <c r="K8" s="5">
        <v>25</v>
      </c>
      <c r="L8" s="5">
        <v>91.7</v>
      </c>
      <c r="M8" s="5">
        <v>9.3000000000000007</v>
      </c>
      <c r="N8" s="5">
        <v>4.8</v>
      </c>
      <c r="P8" s="4" t="s">
        <v>10</v>
      </c>
      <c r="Q8" s="5">
        <v>9.3000000000000007</v>
      </c>
      <c r="R8" s="5">
        <v>4.8</v>
      </c>
      <c r="S8" s="8">
        <f>(Q8-R8)</f>
        <v>4.5000000000000009</v>
      </c>
    </row>
    <row r="9" spans="1:19" x14ac:dyDescent="0.25">
      <c r="A9" s="4" t="s">
        <v>11</v>
      </c>
      <c r="B9" s="4">
        <v>30</v>
      </c>
      <c r="C9" s="4">
        <v>28</v>
      </c>
      <c r="D9" s="4">
        <v>68</v>
      </c>
      <c r="E9" s="4">
        <v>10.7</v>
      </c>
      <c r="F9" s="4">
        <v>21.3</v>
      </c>
      <c r="G9" s="4"/>
      <c r="H9" s="10"/>
      <c r="J9" s="4" t="s">
        <v>11</v>
      </c>
      <c r="K9" s="4">
        <v>28</v>
      </c>
      <c r="L9" s="4">
        <v>32</v>
      </c>
      <c r="M9" s="4">
        <v>4.5999999999999996</v>
      </c>
      <c r="N9" s="12">
        <v>3.18</v>
      </c>
      <c r="P9" s="7" t="s">
        <v>11</v>
      </c>
      <c r="Q9" s="4">
        <v>4.5999999999999996</v>
      </c>
      <c r="R9" s="12">
        <v>3.2</v>
      </c>
      <c r="S9" s="8">
        <v>1.4</v>
      </c>
    </row>
    <row r="10" spans="1:19" x14ac:dyDescent="0.25">
      <c r="A10" s="4" t="s">
        <v>26</v>
      </c>
      <c r="B10" s="4">
        <v>30</v>
      </c>
      <c r="C10" s="4">
        <v>28</v>
      </c>
      <c r="D10" s="4">
        <v>50</v>
      </c>
      <c r="E10" s="4">
        <v>28.6</v>
      </c>
      <c r="F10" s="4">
        <v>10.7</v>
      </c>
      <c r="G10" s="4"/>
      <c r="H10" s="10">
        <v>10.7</v>
      </c>
      <c r="J10" s="4" t="s">
        <v>26</v>
      </c>
      <c r="K10" s="4">
        <v>28</v>
      </c>
      <c r="L10" s="4">
        <v>50</v>
      </c>
      <c r="M10" s="4">
        <v>6.6</v>
      </c>
      <c r="N10" s="4">
        <v>4.4000000000000004</v>
      </c>
      <c r="P10" s="4" t="s">
        <v>26</v>
      </c>
      <c r="Q10" s="4">
        <v>6.6</v>
      </c>
      <c r="R10" s="4">
        <v>4.4000000000000004</v>
      </c>
      <c r="S10" s="8">
        <f>(Q10-R10)</f>
        <v>2.1999999999999993</v>
      </c>
    </row>
    <row r="11" spans="1:19" x14ac:dyDescent="0.25">
      <c r="A11" s="4" t="s">
        <v>27</v>
      </c>
      <c r="B11" s="4">
        <v>30</v>
      </c>
      <c r="C11" s="4">
        <v>30</v>
      </c>
      <c r="D11" s="4">
        <v>73.3</v>
      </c>
      <c r="E11" s="4">
        <v>16.7</v>
      </c>
      <c r="F11" s="4">
        <v>10</v>
      </c>
      <c r="G11" s="4"/>
      <c r="H11" s="10"/>
      <c r="J11" s="4" t="s">
        <v>27</v>
      </c>
      <c r="K11" s="4">
        <v>30</v>
      </c>
      <c r="L11" s="4">
        <v>23.3</v>
      </c>
      <c r="M11" s="4">
        <v>6.2</v>
      </c>
      <c r="N11" s="4">
        <v>3.2</v>
      </c>
      <c r="P11" s="4" t="s">
        <v>27</v>
      </c>
      <c r="Q11" s="4">
        <v>6.2</v>
      </c>
      <c r="R11" s="4">
        <v>3.2</v>
      </c>
      <c r="S11" s="8">
        <f>(Q11-R11)</f>
        <v>3</v>
      </c>
    </row>
  </sheetData>
  <mergeCells count="16">
    <mergeCell ref="L2:L5"/>
    <mergeCell ref="A2:A5"/>
    <mergeCell ref="C2:C5"/>
    <mergeCell ref="D2:H3"/>
    <mergeCell ref="J2:J5"/>
    <mergeCell ref="K2:K5"/>
    <mergeCell ref="D4:D5"/>
    <mergeCell ref="E4:E5"/>
    <mergeCell ref="F4:F5"/>
    <mergeCell ref="G4:G5"/>
    <mergeCell ref="H4:H5"/>
    <mergeCell ref="M2:M5"/>
    <mergeCell ref="N2:N5"/>
    <mergeCell ref="P2:P5"/>
    <mergeCell ref="Q2:Q5"/>
    <mergeCell ref="R2:R5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ADA2-2057-41DA-896A-357E21B45C66}">
  <dimension ref="A1:S11"/>
  <sheetViews>
    <sheetView workbookViewId="0">
      <selection activeCell="Z12" sqref="Z12"/>
    </sheetView>
  </sheetViews>
  <sheetFormatPr defaultRowHeight="15" x14ac:dyDescent="0.25"/>
  <sheetData>
    <row r="1" spans="1:19" ht="26.25" x14ac:dyDescent="0.4">
      <c r="B1" s="1" t="s">
        <v>20</v>
      </c>
    </row>
    <row r="2" spans="1:19" ht="15" customHeight="1" x14ac:dyDescent="0.25">
      <c r="A2" s="18"/>
      <c r="B2" s="2"/>
      <c r="C2" s="17" t="s">
        <v>1</v>
      </c>
      <c r="D2" s="21" t="s">
        <v>24</v>
      </c>
      <c r="E2" s="21"/>
      <c r="F2" s="21"/>
      <c r="G2" s="21"/>
      <c r="H2" s="21"/>
      <c r="J2" s="15"/>
      <c r="K2" s="17" t="s">
        <v>1</v>
      </c>
      <c r="L2" s="17" t="s">
        <v>2</v>
      </c>
      <c r="M2" s="17" t="s">
        <v>0</v>
      </c>
      <c r="N2" s="17" t="s">
        <v>3</v>
      </c>
      <c r="P2" s="15"/>
      <c r="Q2" s="17" t="s">
        <v>0</v>
      </c>
      <c r="R2" s="17" t="s">
        <v>3</v>
      </c>
    </row>
    <row r="3" spans="1:19" ht="15.75" customHeight="1" x14ac:dyDescent="0.25">
      <c r="A3" s="19"/>
      <c r="B3" s="2"/>
      <c r="C3" s="17"/>
      <c r="D3" s="21"/>
      <c r="E3" s="21"/>
      <c r="F3" s="21"/>
      <c r="G3" s="21"/>
      <c r="H3" s="21"/>
      <c r="J3" s="16"/>
      <c r="K3" s="17"/>
      <c r="L3" s="17"/>
      <c r="M3" s="17"/>
      <c r="N3" s="17"/>
      <c r="P3" s="16"/>
      <c r="Q3" s="17"/>
      <c r="R3" s="17"/>
    </row>
    <row r="4" spans="1:19" ht="103.5" customHeight="1" x14ac:dyDescent="0.25">
      <c r="A4" s="19"/>
      <c r="B4" s="6"/>
      <c r="C4" s="17"/>
      <c r="D4" s="22" t="s">
        <v>4</v>
      </c>
      <c r="E4" s="22" t="s">
        <v>25</v>
      </c>
      <c r="F4" s="22" t="s">
        <v>5</v>
      </c>
      <c r="G4" s="22" t="s">
        <v>6</v>
      </c>
      <c r="H4" s="24" t="s">
        <v>7</v>
      </c>
      <c r="J4" s="16"/>
      <c r="K4" s="17"/>
      <c r="L4" s="17"/>
      <c r="M4" s="17"/>
      <c r="N4" s="17"/>
      <c r="P4" s="16"/>
      <c r="Q4" s="17"/>
      <c r="R4" s="17"/>
    </row>
    <row r="5" spans="1:19" ht="60.75" customHeight="1" x14ac:dyDescent="0.25">
      <c r="A5" s="20"/>
      <c r="B5" s="3" t="s">
        <v>13</v>
      </c>
      <c r="C5" s="17"/>
      <c r="D5" s="23"/>
      <c r="E5" s="26"/>
      <c r="F5" s="23"/>
      <c r="G5" s="23"/>
      <c r="H5" s="25"/>
      <c r="J5" s="16"/>
      <c r="K5" s="17"/>
      <c r="L5" s="17"/>
      <c r="M5" s="17"/>
      <c r="N5" s="17"/>
      <c r="P5" s="16"/>
      <c r="Q5" s="17"/>
      <c r="R5" s="17"/>
      <c r="S5" t="s">
        <v>14</v>
      </c>
    </row>
    <row r="6" spans="1:19" x14ac:dyDescent="0.25">
      <c r="A6" s="4" t="s">
        <v>8</v>
      </c>
      <c r="B6" s="5">
        <v>28</v>
      </c>
      <c r="C6" s="5">
        <v>3</v>
      </c>
      <c r="D6" s="5"/>
      <c r="E6" s="5"/>
      <c r="F6" s="5"/>
      <c r="G6" s="5">
        <v>100</v>
      </c>
      <c r="H6" s="9"/>
      <c r="J6" s="4" t="s">
        <v>8</v>
      </c>
      <c r="K6" s="5">
        <v>3</v>
      </c>
      <c r="L6" s="5">
        <v>100</v>
      </c>
      <c r="M6" s="5">
        <v>7.9</v>
      </c>
      <c r="N6" s="5">
        <v>7.6</v>
      </c>
      <c r="P6" s="4" t="s">
        <v>8</v>
      </c>
      <c r="Q6" s="5">
        <v>7.9</v>
      </c>
      <c r="R6" s="5">
        <v>7.6</v>
      </c>
      <c r="S6" s="8">
        <f t="shared" ref="S6:S11" si="0">(Q6-R6)</f>
        <v>0.30000000000000071</v>
      </c>
    </row>
    <row r="7" spans="1:19" x14ac:dyDescent="0.25">
      <c r="A7" s="4" t="s">
        <v>9</v>
      </c>
      <c r="B7" s="4">
        <v>30</v>
      </c>
      <c r="C7" s="4">
        <v>12</v>
      </c>
      <c r="D7" s="4">
        <v>8</v>
      </c>
      <c r="E7" s="4"/>
      <c r="F7" s="4">
        <v>16</v>
      </c>
      <c r="G7" s="4">
        <v>50</v>
      </c>
      <c r="H7" s="10">
        <v>24</v>
      </c>
      <c r="J7" s="4" t="s">
        <v>9</v>
      </c>
      <c r="K7" s="4">
        <v>12</v>
      </c>
      <c r="L7" s="4">
        <v>92</v>
      </c>
      <c r="M7" s="4">
        <v>7.6</v>
      </c>
      <c r="N7" s="4">
        <v>7.1</v>
      </c>
      <c r="P7" s="4" t="s">
        <v>9</v>
      </c>
      <c r="Q7" s="4">
        <v>7.6</v>
      </c>
      <c r="R7" s="4">
        <v>7.1</v>
      </c>
      <c r="S7" s="8">
        <f t="shared" si="0"/>
        <v>0.5</v>
      </c>
    </row>
    <row r="8" spans="1:19" x14ac:dyDescent="0.25">
      <c r="A8" s="4" t="s">
        <v>10</v>
      </c>
      <c r="B8" s="5">
        <v>25</v>
      </c>
      <c r="C8" s="5">
        <v>10</v>
      </c>
      <c r="D8" s="5"/>
      <c r="E8" s="5">
        <v>10</v>
      </c>
      <c r="F8" s="5">
        <v>50</v>
      </c>
      <c r="G8" s="5">
        <v>40</v>
      </c>
      <c r="H8" s="9"/>
      <c r="J8" s="4" t="s">
        <v>10</v>
      </c>
      <c r="K8" s="5">
        <v>10</v>
      </c>
      <c r="L8" s="5">
        <v>100</v>
      </c>
      <c r="M8" s="5">
        <v>6.7</v>
      </c>
      <c r="N8" s="5">
        <v>6.2</v>
      </c>
      <c r="P8" s="4" t="s">
        <v>10</v>
      </c>
      <c r="Q8" s="5">
        <v>6.7</v>
      </c>
      <c r="R8" s="5">
        <v>6.2</v>
      </c>
      <c r="S8" s="8">
        <f t="shared" si="0"/>
        <v>0.5</v>
      </c>
    </row>
    <row r="9" spans="1:19" x14ac:dyDescent="0.25">
      <c r="A9" s="4" t="s">
        <v>11</v>
      </c>
      <c r="B9" s="4">
        <v>30</v>
      </c>
      <c r="C9" s="4">
        <v>7</v>
      </c>
      <c r="D9" s="4">
        <v>14</v>
      </c>
      <c r="E9" s="4">
        <v>35</v>
      </c>
      <c r="F9" s="4">
        <v>19</v>
      </c>
      <c r="G9" s="4">
        <v>32</v>
      </c>
      <c r="H9" s="10"/>
      <c r="J9" s="4" t="s">
        <v>11</v>
      </c>
      <c r="K9" s="4">
        <v>7</v>
      </c>
      <c r="L9" s="4">
        <v>86</v>
      </c>
      <c r="M9" s="4">
        <v>6.5</v>
      </c>
      <c r="N9" s="4">
        <v>5.2</v>
      </c>
      <c r="P9" s="7" t="s">
        <v>11</v>
      </c>
      <c r="Q9" s="4">
        <v>6.5</v>
      </c>
      <c r="R9" s="4">
        <v>5.2</v>
      </c>
      <c r="S9" s="8">
        <f t="shared" si="0"/>
        <v>1.2999999999999998</v>
      </c>
    </row>
    <row r="10" spans="1:19" x14ac:dyDescent="0.25">
      <c r="A10" s="4" t="s">
        <v>26</v>
      </c>
      <c r="B10" s="4">
        <v>30</v>
      </c>
      <c r="C10" s="4">
        <v>3</v>
      </c>
      <c r="D10" s="4"/>
      <c r="E10" s="4">
        <v>33</v>
      </c>
      <c r="F10" s="4">
        <v>33.5</v>
      </c>
      <c r="G10" s="4">
        <v>33.5</v>
      </c>
      <c r="H10" s="10"/>
      <c r="J10" s="4" t="s">
        <v>26</v>
      </c>
      <c r="K10" s="4">
        <v>3</v>
      </c>
      <c r="L10" s="4">
        <v>100</v>
      </c>
      <c r="M10" s="4">
        <v>6.2</v>
      </c>
      <c r="N10" s="4">
        <v>5.3</v>
      </c>
      <c r="P10" s="4" t="s">
        <v>26</v>
      </c>
      <c r="Q10" s="4">
        <v>6.2</v>
      </c>
      <c r="R10" s="4">
        <v>5.3</v>
      </c>
      <c r="S10" s="8">
        <f t="shared" si="0"/>
        <v>0.90000000000000036</v>
      </c>
    </row>
    <row r="11" spans="1:19" x14ac:dyDescent="0.25">
      <c r="A11" s="4" t="s">
        <v>27</v>
      </c>
      <c r="B11" s="4">
        <v>30</v>
      </c>
      <c r="C11" s="4">
        <v>10</v>
      </c>
      <c r="D11" s="4">
        <v>10</v>
      </c>
      <c r="E11" s="4">
        <v>40</v>
      </c>
      <c r="F11" s="4"/>
      <c r="G11" s="4"/>
      <c r="H11" s="10"/>
      <c r="J11" s="4" t="s">
        <v>27</v>
      </c>
      <c r="K11" s="4">
        <v>10</v>
      </c>
      <c r="L11" s="4">
        <v>90</v>
      </c>
      <c r="M11" s="4">
        <v>5.6</v>
      </c>
      <c r="N11" s="4">
        <v>4.4000000000000004</v>
      </c>
      <c r="P11" s="4" t="s">
        <v>27</v>
      </c>
      <c r="Q11" s="4">
        <v>5.6</v>
      </c>
      <c r="R11" s="4">
        <v>4.4000000000000004</v>
      </c>
      <c r="S11" s="8">
        <f t="shared" si="0"/>
        <v>1.1999999999999993</v>
      </c>
    </row>
  </sheetData>
  <mergeCells count="16">
    <mergeCell ref="L2:L5"/>
    <mergeCell ref="A2:A5"/>
    <mergeCell ref="C2:C5"/>
    <mergeCell ref="D2:H3"/>
    <mergeCell ref="J2:J5"/>
    <mergeCell ref="K2:K5"/>
    <mergeCell ref="D4:D5"/>
    <mergeCell ref="E4:E5"/>
    <mergeCell ref="F4:F5"/>
    <mergeCell ref="G4:G5"/>
    <mergeCell ref="H4:H5"/>
    <mergeCell ref="M2:M5"/>
    <mergeCell ref="N2:N5"/>
    <mergeCell ref="P2:P5"/>
    <mergeCell ref="Q2:Q5"/>
    <mergeCell ref="R2:R5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2EF5-4FE6-4165-B043-53A8F89CD6BE}">
  <dimension ref="A1:S11"/>
  <sheetViews>
    <sheetView workbookViewId="0">
      <selection activeCell="S8" sqref="S8"/>
    </sheetView>
  </sheetViews>
  <sheetFormatPr defaultRowHeight="15" x14ac:dyDescent="0.25"/>
  <sheetData>
    <row r="1" spans="1:19" ht="26.25" x14ac:dyDescent="0.4">
      <c r="B1" s="1" t="s">
        <v>17</v>
      </c>
    </row>
    <row r="2" spans="1:19" ht="15" customHeight="1" x14ac:dyDescent="0.25">
      <c r="A2" s="18"/>
      <c r="B2" s="2"/>
      <c r="C2" s="17" t="s">
        <v>1</v>
      </c>
      <c r="D2" s="21" t="s">
        <v>24</v>
      </c>
      <c r="E2" s="21"/>
      <c r="F2" s="21"/>
      <c r="G2" s="21"/>
      <c r="H2" s="21"/>
      <c r="J2" s="15"/>
      <c r="K2" s="17" t="s">
        <v>1</v>
      </c>
      <c r="L2" s="17" t="s">
        <v>2</v>
      </c>
      <c r="M2" s="17" t="s">
        <v>0</v>
      </c>
      <c r="N2" s="17" t="s">
        <v>3</v>
      </c>
      <c r="P2" s="15"/>
      <c r="Q2" s="17" t="s">
        <v>0</v>
      </c>
      <c r="R2" s="17" t="s">
        <v>3</v>
      </c>
    </row>
    <row r="3" spans="1:19" ht="15.75" customHeight="1" x14ac:dyDescent="0.25">
      <c r="A3" s="19"/>
      <c r="B3" s="2"/>
      <c r="C3" s="17"/>
      <c r="D3" s="21"/>
      <c r="E3" s="21"/>
      <c r="F3" s="21"/>
      <c r="G3" s="21"/>
      <c r="H3" s="21"/>
      <c r="J3" s="16"/>
      <c r="K3" s="17"/>
      <c r="L3" s="17"/>
      <c r="M3" s="17"/>
      <c r="N3" s="17"/>
      <c r="P3" s="16"/>
      <c r="Q3" s="17"/>
      <c r="R3" s="17"/>
    </row>
    <row r="4" spans="1:19" ht="103.5" customHeight="1" x14ac:dyDescent="0.25">
      <c r="A4" s="19"/>
      <c r="B4" s="6"/>
      <c r="C4" s="17"/>
      <c r="D4" s="22" t="s">
        <v>4</v>
      </c>
      <c r="E4" s="22" t="s">
        <v>25</v>
      </c>
      <c r="F4" s="22" t="s">
        <v>5</v>
      </c>
      <c r="G4" s="22" t="s">
        <v>6</v>
      </c>
      <c r="H4" s="24" t="s">
        <v>7</v>
      </c>
      <c r="J4" s="16"/>
      <c r="K4" s="17"/>
      <c r="L4" s="17"/>
      <c r="M4" s="17"/>
      <c r="N4" s="17"/>
      <c r="P4" s="16"/>
      <c r="Q4" s="17"/>
      <c r="R4" s="17"/>
    </row>
    <row r="5" spans="1:19" ht="60.75" customHeight="1" x14ac:dyDescent="0.25">
      <c r="A5" s="20"/>
      <c r="B5" s="3" t="s">
        <v>13</v>
      </c>
      <c r="C5" s="17"/>
      <c r="D5" s="23"/>
      <c r="E5" s="26"/>
      <c r="F5" s="23"/>
      <c r="G5" s="23"/>
      <c r="H5" s="25"/>
      <c r="J5" s="16"/>
      <c r="K5" s="17"/>
      <c r="L5" s="17"/>
      <c r="M5" s="17"/>
      <c r="N5" s="17"/>
      <c r="P5" s="16"/>
      <c r="Q5" s="17"/>
      <c r="R5" s="17"/>
      <c r="S5" t="s">
        <v>14</v>
      </c>
    </row>
    <row r="6" spans="1:19" x14ac:dyDescent="0.25">
      <c r="A6" s="4" t="s">
        <v>8</v>
      </c>
      <c r="B6" s="5">
        <v>28</v>
      </c>
      <c r="C6" s="5">
        <v>26</v>
      </c>
      <c r="D6" s="5">
        <v>15</v>
      </c>
      <c r="E6" s="5">
        <v>12</v>
      </c>
      <c r="F6" s="5">
        <v>19</v>
      </c>
      <c r="G6" s="5">
        <v>39</v>
      </c>
      <c r="H6" s="9">
        <v>15</v>
      </c>
      <c r="J6" s="4" t="s">
        <v>8</v>
      </c>
      <c r="K6" s="5">
        <v>23</v>
      </c>
      <c r="L6" s="5">
        <v>85</v>
      </c>
      <c r="M6" s="5">
        <v>8.3000000000000007</v>
      </c>
      <c r="N6" s="11">
        <v>6.38</v>
      </c>
      <c r="P6" s="4" t="s">
        <v>8</v>
      </c>
      <c r="Q6" s="5">
        <v>8.3000000000000007</v>
      </c>
      <c r="R6" s="11">
        <v>6.38</v>
      </c>
      <c r="S6" s="13">
        <f>(Q6-R6)</f>
        <v>1.9200000000000008</v>
      </c>
    </row>
    <row r="7" spans="1:19" x14ac:dyDescent="0.25">
      <c r="A7" s="4" t="s">
        <v>9</v>
      </c>
      <c r="B7" s="4">
        <v>30</v>
      </c>
      <c r="C7" s="4">
        <v>29</v>
      </c>
      <c r="D7" s="4">
        <v>14</v>
      </c>
      <c r="E7" s="4">
        <v>24</v>
      </c>
      <c r="F7" s="4">
        <v>34</v>
      </c>
      <c r="G7" s="4">
        <v>21</v>
      </c>
      <c r="H7" s="10">
        <v>7</v>
      </c>
      <c r="J7" s="4" t="s">
        <v>9</v>
      </c>
      <c r="K7" s="4">
        <v>29</v>
      </c>
      <c r="L7" s="4">
        <v>86</v>
      </c>
      <c r="M7" s="12">
        <v>7.43</v>
      </c>
      <c r="N7" s="12">
        <v>5.45</v>
      </c>
      <c r="P7" s="4" t="s">
        <v>9</v>
      </c>
      <c r="Q7" s="12">
        <v>7.43</v>
      </c>
      <c r="R7" s="12">
        <v>5.45</v>
      </c>
      <c r="S7" s="13">
        <v>1.9</v>
      </c>
    </row>
    <row r="8" spans="1:19" x14ac:dyDescent="0.25">
      <c r="A8" s="4" t="s">
        <v>10</v>
      </c>
      <c r="B8" s="5">
        <v>25</v>
      </c>
      <c r="C8" s="5">
        <v>24</v>
      </c>
      <c r="D8" s="5">
        <v>8</v>
      </c>
      <c r="E8" s="5"/>
      <c r="F8" s="5">
        <v>13</v>
      </c>
      <c r="G8" s="5">
        <v>33</v>
      </c>
      <c r="H8" s="9">
        <v>46</v>
      </c>
      <c r="J8" s="4" t="s">
        <v>10</v>
      </c>
      <c r="K8" s="5">
        <v>25</v>
      </c>
      <c r="L8" s="5">
        <v>92</v>
      </c>
      <c r="M8" s="11">
        <v>8.9600000000000009</v>
      </c>
      <c r="N8" s="11">
        <v>7.88</v>
      </c>
      <c r="P8" s="4" t="s">
        <v>10</v>
      </c>
      <c r="Q8" s="11">
        <v>8.9600000000000009</v>
      </c>
      <c r="R8" s="11">
        <v>7.88</v>
      </c>
      <c r="S8" s="13">
        <f>(Q8-R8)</f>
        <v>1.080000000000001</v>
      </c>
    </row>
    <row r="9" spans="1:19" x14ac:dyDescent="0.25">
      <c r="A9" s="4" t="s">
        <v>11</v>
      </c>
      <c r="B9" s="4">
        <v>30</v>
      </c>
      <c r="C9" s="4">
        <v>30</v>
      </c>
      <c r="D9" s="4">
        <v>57</v>
      </c>
      <c r="E9" s="4">
        <v>16</v>
      </c>
      <c r="F9" s="4">
        <v>27</v>
      </c>
      <c r="G9" s="4"/>
      <c r="H9" s="10"/>
      <c r="J9" s="4" t="s">
        <v>11</v>
      </c>
      <c r="K9" s="4">
        <v>30</v>
      </c>
      <c r="L9" s="4">
        <v>43</v>
      </c>
      <c r="M9" s="12">
        <v>5.47</v>
      </c>
      <c r="N9" s="4">
        <v>3.4</v>
      </c>
      <c r="P9" s="7" t="s">
        <v>11</v>
      </c>
      <c r="Q9" s="12">
        <v>5.47</v>
      </c>
      <c r="R9" s="4">
        <v>3.4</v>
      </c>
      <c r="S9" s="13">
        <f>(Q9-R9)</f>
        <v>2.0699999999999998</v>
      </c>
    </row>
    <row r="10" spans="1:19" x14ac:dyDescent="0.25">
      <c r="A10" s="4" t="s">
        <v>26</v>
      </c>
      <c r="B10" s="4">
        <v>30</v>
      </c>
      <c r="C10" s="4">
        <v>30</v>
      </c>
      <c r="D10" s="4">
        <v>10</v>
      </c>
      <c r="E10" s="4">
        <v>37</v>
      </c>
      <c r="F10" s="4">
        <v>50</v>
      </c>
      <c r="G10" s="4">
        <v>3</v>
      </c>
      <c r="H10" s="10"/>
      <c r="J10" s="4" t="s">
        <v>26</v>
      </c>
      <c r="K10" s="4">
        <v>30</v>
      </c>
      <c r="L10" s="4">
        <v>90</v>
      </c>
      <c r="M10" s="12">
        <v>5.93</v>
      </c>
      <c r="N10" s="12">
        <v>4.57</v>
      </c>
      <c r="P10" s="4" t="s">
        <v>26</v>
      </c>
      <c r="Q10" s="12">
        <v>5.93</v>
      </c>
      <c r="R10" s="12">
        <v>4.57</v>
      </c>
      <c r="S10" s="13">
        <v>1.3</v>
      </c>
    </row>
    <row r="11" spans="1:19" x14ac:dyDescent="0.25">
      <c r="A11" s="4" t="s">
        <v>27</v>
      </c>
      <c r="B11" s="4">
        <v>30</v>
      </c>
      <c r="C11" s="4">
        <v>30</v>
      </c>
      <c r="D11" s="4">
        <v>10</v>
      </c>
      <c r="E11" s="4">
        <v>30</v>
      </c>
      <c r="F11" s="4">
        <v>57</v>
      </c>
      <c r="G11" s="4">
        <v>3</v>
      </c>
      <c r="H11" s="10"/>
      <c r="J11" s="4" t="s">
        <v>27</v>
      </c>
      <c r="K11" s="4">
        <v>30</v>
      </c>
      <c r="L11" s="4">
        <v>90</v>
      </c>
      <c r="M11" s="12">
        <v>5.77</v>
      </c>
      <c r="N11" s="4">
        <v>4.7</v>
      </c>
      <c r="P11" s="4" t="s">
        <v>27</v>
      </c>
      <c r="Q11" s="12">
        <v>5.77</v>
      </c>
      <c r="R11" s="4">
        <v>4.7</v>
      </c>
      <c r="S11" s="13">
        <f>(Q11-R11)</f>
        <v>1.0699999999999994</v>
      </c>
    </row>
  </sheetData>
  <mergeCells count="16">
    <mergeCell ref="L2:L5"/>
    <mergeCell ref="A2:A5"/>
    <mergeCell ref="C2:C5"/>
    <mergeCell ref="D2:H3"/>
    <mergeCell ref="J2:J5"/>
    <mergeCell ref="K2:K5"/>
    <mergeCell ref="D4:D5"/>
    <mergeCell ref="E4:E5"/>
    <mergeCell ref="F4:F5"/>
    <mergeCell ref="G4:G5"/>
    <mergeCell ref="H4:H5"/>
    <mergeCell ref="M2:M5"/>
    <mergeCell ref="N2:N5"/>
    <mergeCell ref="P2:P5"/>
    <mergeCell ref="Q2:Q5"/>
    <mergeCell ref="R2:R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10</vt:i4>
      </vt:variant>
    </vt:vector>
  </HeadingPairs>
  <TitlesOfParts>
    <vt:vector size="10" baseType="lpstr">
      <vt:lpstr>Lietuviu kalba</vt:lpstr>
      <vt:lpstr>Matematika</vt:lpstr>
      <vt:lpstr>Anglų kalba</vt:lpstr>
      <vt:lpstr>Chemija</vt:lpstr>
      <vt:lpstr>Fizika</vt:lpstr>
      <vt:lpstr>Rusų kalba</vt:lpstr>
      <vt:lpstr>Istorija</vt:lpstr>
      <vt:lpstr>Vokiečių kalba</vt:lpstr>
      <vt:lpstr>Biologija</vt:lpstr>
      <vt:lpstr>Geografija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</dc:creator>
  <cp:lastModifiedBy>211</cp:lastModifiedBy>
  <dcterms:created xsi:type="dcterms:W3CDTF">2022-11-17T22:07:50Z</dcterms:created>
  <dcterms:modified xsi:type="dcterms:W3CDTF">2024-01-24T00:35:36Z</dcterms:modified>
</cp:coreProperties>
</file>